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ena\Downloads\"/>
    </mc:Choice>
  </mc:AlternateContent>
  <xr:revisionPtr revIDLastSave="0" documentId="8_{417CBA08-D87F-4AD6-AF14-C8FA9C2872EF}" xr6:coauthVersionLast="47" xr6:coauthVersionMax="47" xr10:uidLastSave="{00000000-0000-0000-0000-000000000000}"/>
  <bookViews>
    <workbookView xWindow="4290" yWindow="2355" windowWidth="19620" windowHeight="19245" xr2:uid="{1ADFDE1D-0523-49A8-BFE0-7EDDDEFA5DF1}"/>
  </bookViews>
  <sheets>
    <sheet name="DMI" sheetId="1" r:id="rId1"/>
  </sheets>
  <definedNames>
    <definedName name="_xlnm.Print_Titles" localSheetId="0">DMI!$A:$A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26" i="1" l="1"/>
  <c r="BJ26" i="1"/>
  <c r="BI26" i="1"/>
  <c r="BH26" i="1"/>
  <c r="BA26" i="1"/>
  <c r="AX26" i="1"/>
  <c r="AW26" i="1"/>
  <c r="AV26" i="1"/>
  <c r="AO26" i="1"/>
  <c r="AL26" i="1"/>
  <c r="AK26" i="1"/>
  <c r="AJ26" i="1"/>
  <c r="AC26" i="1"/>
  <c r="Z26" i="1"/>
  <c r="Y26" i="1"/>
  <c r="X26" i="1"/>
  <c r="Q26" i="1"/>
  <c r="N26" i="1"/>
  <c r="M26" i="1"/>
  <c r="L26" i="1"/>
  <c r="E26" i="1"/>
  <c r="B26" i="1"/>
  <c r="BO25" i="1"/>
  <c r="BO23" i="1" s="1"/>
  <c r="BN25" i="1"/>
  <c r="BN23" i="1" s="1"/>
  <c r="BO24" i="1"/>
  <c r="BN24" i="1"/>
  <c r="BM23" i="1"/>
  <c r="BL23" i="1"/>
  <c r="BK23" i="1"/>
  <c r="BK26" i="1" s="1"/>
  <c r="BJ23" i="1"/>
  <c r="BI23" i="1"/>
  <c r="BH23" i="1"/>
  <c r="BG23" i="1"/>
  <c r="BF23" i="1"/>
  <c r="BE23" i="1"/>
  <c r="BD23" i="1"/>
  <c r="BC23" i="1"/>
  <c r="BB23" i="1"/>
  <c r="BB26" i="1" s="1"/>
  <c r="BA23" i="1"/>
  <c r="AZ23" i="1"/>
  <c r="AY23" i="1"/>
  <c r="AY26" i="1" s="1"/>
  <c r="AX23" i="1"/>
  <c r="AW23" i="1"/>
  <c r="AV23" i="1"/>
  <c r="AU23" i="1"/>
  <c r="AT23" i="1"/>
  <c r="AS23" i="1"/>
  <c r="AR23" i="1"/>
  <c r="AQ23" i="1"/>
  <c r="AP23" i="1"/>
  <c r="AP26" i="1" s="1"/>
  <c r="AO23" i="1"/>
  <c r="AN23" i="1"/>
  <c r="AM23" i="1"/>
  <c r="AM26" i="1" s="1"/>
  <c r="AL23" i="1"/>
  <c r="AK23" i="1"/>
  <c r="AJ23" i="1"/>
  <c r="AI23" i="1"/>
  <c r="AH23" i="1"/>
  <c r="AG23" i="1"/>
  <c r="AF23" i="1"/>
  <c r="AE23" i="1"/>
  <c r="AD23" i="1"/>
  <c r="AD26" i="1" s="1"/>
  <c r="AC23" i="1"/>
  <c r="AB23" i="1"/>
  <c r="AA23" i="1"/>
  <c r="AA26" i="1" s="1"/>
  <c r="Z23" i="1"/>
  <c r="Y23" i="1"/>
  <c r="X23" i="1"/>
  <c r="W23" i="1"/>
  <c r="V23" i="1"/>
  <c r="U23" i="1"/>
  <c r="T23" i="1"/>
  <c r="S23" i="1"/>
  <c r="R23" i="1"/>
  <c r="R26" i="1" s="1"/>
  <c r="Q23" i="1"/>
  <c r="P23" i="1"/>
  <c r="O23" i="1"/>
  <c r="O26" i="1" s="1"/>
  <c r="N23" i="1"/>
  <c r="M23" i="1"/>
  <c r="L23" i="1"/>
  <c r="K23" i="1"/>
  <c r="J23" i="1"/>
  <c r="I23" i="1"/>
  <c r="H23" i="1"/>
  <c r="G23" i="1"/>
  <c r="F23" i="1"/>
  <c r="F26" i="1" s="1"/>
  <c r="E23" i="1"/>
  <c r="D23" i="1"/>
  <c r="C23" i="1"/>
  <c r="C26" i="1" s="1"/>
  <c r="B23" i="1"/>
  <c r="BO22" i="1"/>
  <c r="BN22" i="1"/>
  <c r="BO21" i="1"/>
  <c r="BO20" i="1" s="1"/>
  <c r="BN21" i="1"/>
  <c r="BN20" i="1" s="1"/>
  <c r="BM20" i="1"/>
  <c r="BL20" i="1"/>
  <c r="BL26" i="1" s="1"/>
  <c r="BK20" i="1"/>
  <c r="BJ20" i="1"/>
  <c r="BI20" i="1"/>
  <c r="BH20" i="1"/>
  <c r="BG20" i="1"/>
  <c r="BG26" i="1" s="1"/>
  <c r="BF20" i="1"/>
  <c r="BF26" i="1" s="1"/>
  <c r="BE20" i="1"/>
  <c r="BE26" i="1" s="1"/>
  <c r="BD20" i="1"/>
  <c r="BD26" i="1" s="1"/>
  <c r="BC20" i="1"/>
  <c r="BC26" i="1" s="1"/>
  <c r="BB20" i="1"/>
  <c r="BA20" i="1"/>
  <c r="AZ20" i="1"/>
  <c r="AZ26" i="1" s="1"/>
  <c r="AY20" i="1"/>
  <c r="AX20" i="1"/>
  <c r="AW20" i="1"/>
  <c r="AV20" i="1"/>
  <c r="AU20" i="1"/>
  <c r="AU26" i="1" s="1"/>
  <c r="AT20" i="1"/>
  <c r="AT26" i="1" s="1"/>
  <c r="AS20" i="1"/>
  <c r="AS26" i="1" s="1"/>
  <c r="AR20" i="1"/>
  <c r="AR26" i="1" s="1"/>
  <c r="AQ20" i="1"/>
  <c r="AQ26" i="1" s="1"/>
  <c r="AP20" i="1"/>
  <c r="AO20" i="1"/>
  <c r="AN20" i="1"/>
  <c r="AN26" i="1" s="1"/>
  <c r="AM20" i="1"/>
  <c r="AL20" i="1"/>
  <c r="AK20" i="1"/>
  <c r="AJ20" i="1"/>
  <c r="AI20" i="1"/>
  <c r="AI26" i="1" s="1"/>
  <c r="AH20" i="1"/>
  <c r="AH26" i="1" s="1"/>
  <c r="AG20" i="1"/>
  <c r="AG26" i="1" s="1"/>
  <c r="AF20" i="1"/>
  <c r="AF26" i="1" s="1"/>
  <c r="AE20" i="1"/>
  <c r="AE26" i="1" s="1"/>
  <c r="AD20" i="1"/>
  <c r="AC20" i="1"/>
  <c r="AB20" i="1"/>
  <c r="AB26" i="1" s="1"/>
  <c r="AA20" i="1"/>
  <c r="Z20" i="1"/>
  <c r="Y20" i="1"/>
  <c r="X20" i="1"/>
  <c r="W20" i="1"/>
  <c r="W26" i="1" s="1"/>
  <c r="V20" i="1"/>
  <c r="V26" i="1" s="1"/>
  <c r="U20" i="1"/>
  <c r="U26" i="1" s="1"/>
  <c r="T20" i="1"/>
  <c r="T26" i="1" s="1"/>
  <c r="S20" i="1"/>
  <c r="S26" i="1" s="1"/>
  <c r="R20" i="1"/>
  <c r="Q20" i="1"/>
  <c r="P20" i="1"/>
  <c r="P26" i="1" s="1"/>
  <c r="O20" i="1"/>
  <c r="N20" i="1"/>
  <c r="M20" i="1"/>
  <c r="L20" i="1"/>
  <c r="K20" i="1"/>
  <c r="K26" i="1" s="1"/>
  <c r="J20" i="1"/>
  <c r="J26" i="1" s="1"/>
  <c r="I20" i="1"/>
  <c r="I26" i="1" s="1"/>
  <c r="H20" i="1"/>
  <c r="H26" i="1" s="1"/>
  <c r="G20" i="1"/>
  <c r="G26" i="1" s="1"/>
  <c r="F20" i="1"/>
  <c r="E20" i="1"/>
  <c r="D20" i="1"/>
  <c r="D26" i="1" s="1"/>
  <c r="C20" i="1"/>
  <c r="B20" i="1"/>
  <c r="BL18" i="1"/>
  <c r="BK18" i="1"/>
  <c r="BJ18" i="1"/>
  <c r="BC18" i="1"/>
  <c r="AZ18" i="1"/>
  <c r="AY18" i="1"/>
  <c r="AX18" i="1"/>
  <c r="AQ18" i="1"/>
  <c r="AN18" i="1"/>
  <c r="AM18" i="1"/>
  <c r="AL18" i="1"/>
  <c r="AE18" i="1"/>
  <c r="AB18" i="1"/>
  <c r="AA18" i="1"/>
  <c r="Z18" i="1"/>
  <c r="S18" i="1"/>
  <c r="P18" i="1"/>
  <c r="O18" i="1"/>
  <c r="N18" i="1"/>
  <c r="G18" i="1"/>
  <c r="D18" i="1"/>
  <c r="C18" i="1"/>
  <c r="B18" i="1"/>
  <c r="BO17" i="1"/>
  <c r="BN17" i="1"/>
  <c r="BO16" i="1"/>
  <c r="BO15" i="1" s="1"/>
  <c r="BN16" i="1"/>
  <c r="BN15" i="1" s="1"/>
  <c r="BM15" i="1"/>
  <c r="BM18" i="1" s="1"/>
  <c r="BL15" i="1"/>
  <c r="BK15" i="1"/>
  <c r="BJ15" i="1"/>
  <c r="BI15" i="1"/>
  <c r="BH15" i="1"/>
  <c r="BG15" i="1"/>
  <c r="BF15" i="1"/>
  <c r="BE15" i="1"/>
  <c r="BD15" i="1"/>
  <c r="BD18" i="1" s="1"/>
  <c r="BC15" i="1"/>
  <c r="BB15" i="1"/>
  <c r="BA15" i="1"/>
  <c r="BA18" i="1" s="1"/>
  <c r="AZ15" i="1"/>
  <c r="AY15" i="1"/>
  <c r="AX15" i="1"/>
  <c r="AW15" i="1"/>
  <c r="AV15" i="1"/>
  <c r="AU15" i="1"/>
  <c r="AT15" i="1"/>
  <c r="AS15" i="1"/>
  <c r="AR15" i="1"/>
  <c r="AR18" i="1" s="1"/>
  <c r="AQ15" i="1"/>
  <c r="AP15" i="1"/>
  <c r="AO15" i="1"/>
  <c r="AO18" i="1" s="1"/>
  <c r="AN15" i="1"/>
  <c r="AM15" i="1"/>
  <c r="AL15" i="1"/>
  <c r="AK15" i="1"/>
  <c r="AJ15" i="1"/>
  <c r="AI15" i="1"/>
  <c r="AH15" i="1"/>
  <c r="AG15" i="1"/>
  <c r="AF15" i="1"/>
  <c r="AF18" i="1" s="1"/>
  <c r="AE15" i="1"/>
  <c r="AD15" i="1"/>
  <c r="AC15" i="1"/>
  <c r="AC18" i="1" s="1"/>
  <c r="AB15" i="1"/>
  <c r="AA15" i="1"/>
  <c r="Z15" i="1"/>
  <c r="Y15" i="1"/>
  <c r="X15" i="1"/>
  <c r="W15" i="1"/>
  <c r="V15" i="1"/>
  <c r="U15" i="1"/>
  <c r="T15" i="1"/>
  <c r="T18" i="1" s="1"/>
  <c r="S15" i="1"/>
  <c r="R15" i="1"/>
  <c r="Q15" i="1"/>
  <c r="Q18" i="1" s="1"/>
  <c r="P15" i="1"/>
  <c r="O15" i="1"/>
  <c r="N15" i="1"/>
  <c r="M15" i="1"/>
  <c r="L15" i="1"/>
  <c r="K15" i="1"/>
  <c r="J15" i="1"/>
  <c r="I15" i="1"/>
  <c r="H15" i="1"/>
  <c r="H18" i="1" s="1"/>
  <c r="G15" i="1"/>
  <c r="F15" i="1"/>
  <c r="E15" i="1"/>
  <c r="E18" i="1" s="1"/>
  <c r="D15" i="1"/>
  <c r="C15" i="1"/>
  <c r="B15" i="1"/>
  <c r="BO14" i="1"/>
  <c r="BO12" i="1" s="1"/>
  <c r="BO18" i="1" s="1"/>
  <c r="BN14" i="1"/>
  <c r="BN12" i="1" s="1"/>
  <c r="BN18" i="1" s="1"/>
  <c r="BO13" i="1"/>
  <c r="BN13" i="1"/>
  <c r="BM12" i="1"/>
  <c r="BL12" i="1"/>
  <c r="BK12" i="1"/>
  <c r="BJ12" i="1"/>
  <c r="BI12" i="1"/>
  <c r="BI18" i="1" s="1"/>
  <c r="BH12" i="1"/>
  <c r="BH18" i="1" s="1"/>
  <c r="BG12" i="1"/>
  <c r="BG18" i="1" s="1"/>
  <c r="BF12" i="1"/>
  <c r="BF18" i="1" s="1"/>
  <c r="BE12" i="1"/>
  <c r="BE18" i="1" s="1"/>
  <c r="BD12" i="1"/>
  <c r="BC12" i="1"/>
  <c r="BB12" i="1"/>
  <c r="BB18" i="1" s="1"/>
  <c r="BA12" i="1"/>
  <c r="AZ12" i="1"/>
  <c r="AY12" i="1"/>
  <c r="AX12" i="1"/>
  <c r="AW12" i="1"/>
  <c r="AW18" i="1" s="1"/>
  <c r="AV12" i="1"/>
  <c r="AV18" i="1" s="1"/>
  <c r="AU12" i="1"/>
  <c r="AU18" i="1" s="1"/>
  <c r="AT12" i="1"/>
  <c r="AT18" i="1" s="1"/>
  <c r="AS12" i="1"/>
  <c r="AS18" i="1" s="1"/>
  <c r="AR12" i="1"/>
  <c r="AQ12" i="1"/>
  <c r="AP12" i="1"/>
  <c r="AP18" i="1" s="1"/>
  <c r="AO12" i="1"/>
  <c r="AN12" i="1"/>
  <c r="AM12" i="1"/>
  <c r="AL12" i="1"/>
  <c r="AK12" i="1"/>
  <c r="AK18" i="1" s="1"/>
  <c r="AJ12" i="1"/>
  <c r="AJ18" i="1" s="1"/>
  <c r="AI12" i="1"/>
  <c r="AI18" i="1" s="1"/>
  <c r="AH12" i="1"/>
  <c r="AH18" i="1" s="1"/>
  <c r="AG12" i="1"/>
  <c r="AG18" i="1" s="1"/>
  <c r="AF12" i="1"/>
  <c r="AE12" i="1"/>
  <c r="AD12" i="1"/>
  <c r="AD18" i="1" s="1"/>
  <c r="AC12" i="1"/>
  <c r="AB12" i="1"/>
  <c r="AA12" i="1"/>
  <c r="Z12" i="1"/>
  <c r="Y12" i="1"/>
  <c r="Y18" i="1" s="1"/>
  <c r="X12" i="1"/>
  <c r="X18" i="1" s="1"/>
  <c r="W12" i="1"/>
  <c r="W18" i="1" s="1"/>
  <c r="V12" i="1"/>
  <c r="V18" i="1" s="1"/>
  <c r="U12" i="1"/>
  <c r="U18" i="1" s="1"/>
  <c r="T12" i="1"/>
  <c r="S12" i="1"/>
  <c r="R12" i="1"/>
  <c r="R18" i="1" s="1"/>
  <c r="Q12" i="1"/>
  <c r="P12" i="1"/>
  <c r="O12" i="1"/>
  <c r="N12" i="1"/>
  <c r="M12" i="1"/>
  <c r="M18" i="1" s="1"/>
  <c r="L12" i="1"/>
  <c r="L18" i="1" s="1"/>
  <c r="K12" i="1"/>
  <c r="K18" i="1" s="1"/>
  <c r="J12" i="1"/>
  <c r="J18" i="1" s="1"/>
  <c r="I12" i="1"/>
  <c r="I18" i="1" s="1"/>
  <c r="H12" i="1"/>
  <c r="G12" i="1"/>
  <c r="F12" i="1"/>
  <c r="F18" i="1" s="1"/>
  <c r="E12" i="1"/>
  <c r="D12" i="1"/>
  <c r="C12" i="1"/>
  <c r="B12" i="1"/>
  <c r="BM10" i="1"/>
  <c r="BL10" i="1"/>
  <c r="BE10" i="1"/>
  <c r="BB10" i="1"/>
  <c r="BA10" i="1"/>
  <c r="AZ10" i="1"/>
  <c r="AS10" i="1"/>
  <c r="AP10" i="1"/>
  <c r="AO10" i="1"/>
  <c r="AN10" i="1"/>
  <c r="AG10" i="1"/>
  <c r="AD10" i="1"/>
  <c r="AC10" i="1"/>
  <c r="AB10" i="1"/>
  <c r="U10" i="1"/>
  <c r="R10" i="1"/>
  <c r="Q10" i="1"/>
  <c r="P10" i="1"/>
  <c r="I10" i="1"/>
  <c r="F10" i="1"/>
  <c r="E10" i="1"/>
  <c r="D10" i="1"/>
  <c r="BO9" i="1"/>
  <c r="BN9" i="1"/>
  <c r="BO8" i="1"/>
  <c r="BN8" i="1"/>
  <c r="BN7" i="1" s="1"/>
  <c r="BO7" i="1"/>
  <c r="BM7" i="1"/>
  <c r="BL7" i="1"/>
  <c r="BK7" i="1"/>
  <c r="BJ7" i="1"/>
  <c r="BI7" i="1"/>
  <c r="BH7" i="1"/>
  <c r="BG7" i="1"/>
  <c r="BF7" i="1"/>
  <c r="BF10" i="1" s="1"/>
  <c r="BE7" i="1"/>
  <c r="BD7" i="1"/>
  <c r="BC7" i="1"/>
  <c r="BC10" i="1" s="1"/>
  <c r="BB7" i="1"/>
  <c r="BA7" i="1"/>
  <c r="AZ7" i="1"/>
  <c r="AY7" i="1"/>
  <c r="AX7" i="1"/>
  <c r="AW7" i="1"/>
  <c r="AV7" i="1"/>
  <c r="AU7" i="1"/>
  <c r="AT7" i="1"/>
  <c r="AT10" i="1" s="1"/>
  <c r="AS7" i="1"/>
  <c r="AR7" i="1"/>
  <c r="AQ7" i="1"/>
  <c r="AQ10" i="1" s="1"/>
  <c r="AP7" i="1"/>
  <c r="AO7" i="1"/>
  <c r="AN7" i="1"/>
  <c r="AM7" i="1"/>
  <c r="AL7" i="1"/>
  <c r="AK7" i="1"/>
  <c r="AJ7" i="1"/>
  <c r="AI7" i="1"/>
  <c r="AH7" i="1"/>
  <c r="AH10" i="1" s="1"/>
  <c r="AG7" i="1"/>
  <c r="AF7" i="1"/>
  <c r="AE7" i="1"/>
  <c r="AE10" i="1" s="1"/>
  <c r="AD7" i="1"/>
  <c r="AC7" i="1"/>
  <c r="AB7" i="1"/>
  <c r="AA7" i="1"/>
  <c r="Z7" i="1"/>
  <c r="Y7" i="1"/>
  <c r="X7" i="1"/>
  <c r="W7" i="1"/>
  <c r="V7" i="1"/>
  <c r="V10" i="1" s="1"/>
  <c r="U7" i="1"/>
  <c r="T7" i="1"/>
  <c r="S7" i="1"/>
  <c r="S10" i="1" s="1"/>
  <c r="R7" i="1"/>
  <c r="Q7" i="1"/>
  <c r="P7" i="1"/>
  <c r="O7" i="1"/>
  <c r="N7" i="1"/>
  <c r="M7" i="1"/>
  <c r="L7" i="1"/>
  <c r="K7" i="1"/>
  <c r="J7" i="1"/>
  <c r="J10" i="1" s="1"/>
  <c r="I7" i="1"/>
  <c r="H7" i="1"/>
  <c r="G7" i="1"/>
  <c r="G10" i="1" s="1"/>
  <c r="F7" i="1"/>
  <c r="E7" i="1"/>
  <c r="D7" i="1"/>
  <c r="C7" i="1"/>
  <c r="B7" i="1"/>
  <c r="BO6" i="1"/>
  <c r="BN6" i="1"/>
  <c r="BO5" i="1"/>
  <c r="BO4" i="1" s="1"/>
  <c r="BO10" i="1" s="1"/>
  <c r="BN5" i="1"/>
  <c r="BN4" i="1" s="1"/>
  <c r="BM4" i="1"/>
  <c r="BL4" i="1"/>
  <c r="BK4" i="1"/>
  <c r="BK10" i="1" s="1"/>
  <c r="BJ4" i="1"/>
  <c r="BJ10" i="1" s="1"/>
  <c r="BI4" i="1"/>
  <c r="BI10" i="1" s="1"/>
  <c r="BH4" i="1"/>
  <c r="BH10" i="1" s="1"/>
  <c r="BG4" i="1"/>
  <c r="BG10" i="1" s="1"/>
  <c r="BF4" i="1"/>
  <c r="BE4" i="1"/>
  <c r="BD4" i="1"/>
  <c r="BD10" i="1" s="1"/>
  <c r="BC4" i="1"/>
  <c r="BB4" i="1"/>
  <c r="BA4" i="1"/>
  <c r="AZ4" i="1"/>
  <c r="AY4" i="1"/>
  <c r="AY10" i="1" s="1"/>
  <c r="AX4" i="1"/>
  <c r="AX10" i="1" s="1"/>
  <c r="AW4" i="1"/>
  <c r="AW10" i="1" s="1"/>
  <c r="AV4" i="1"/>
  <c r="AV10" i="1" s="1"/>
  <c r="AU4" i="1"/>
  <c r="AU10" i="1" s="1"/>
  <c r="AT4" i="1"/>
  <c r="AS4" i="1"/>
  <c r="AR4" i="1"/>
  <c r="AR10" i="1" s="1"/>
  <c r="AQ4" i="1"/>
  <c r="AP4" i="1"/>
  <c r="AO4" i="1"/>
  <c r="AN4" i="1"/>
  <c r="AM4" i="1"/>
  <c r="AM10" i="1" s="1"/>
  <c r="AL4" i="1"/>
  <c r="AL10" i="1" s="1"/>
  <c r="AK4" i="1"/>
  <c r="AK10" i="1" s="1"/>
  <c r="AJ4" i="1"/>
  <c r="AJ10" i="1" s="1"/>
  <c r="AI4" i="1"/>
  <c r="AI10" i="1" s="1"/>
  <c r="AH4" i="1"/>
  <c r="AG4" i="1"/>
  <c r="AF4" i="1"/>
  <c r="AF10" i="1" s="1"/>
  <c r="AE4" i="1"/>
  <c r="AD4" i="1"/>
  <c r="AC4" i="1"/>
  <c r="AB4" i="1"/>
  <c r="AA4" i="1"/>
  <c r="AA10" i="1" s="1"/>
  <c r="Z4" i="1"/>
  <c r="Z10" i="1" s="1"/>
  <c r="Y4" i="1"/>
  <c r="Y10" i="1" s="1"/>
  <c r="X4" i="1"/>
  <c r="X10" i="1" s="1"/>
  <c r="W4" i="1"/>
  <c r="W10" i="1" s="1"/>
  <c r="V4" i="1"/>
  <c r="U4" i="1"/>
  <c r="T4" i="1"/>
  <c r="T10" i="1" s="1"/>
  <c r="S4" i="1"/>
  <c r="R4" i="1"/>
  <c r="Q4" i="1"/>
  <c r="P4" i="1"/>
  <c r="O4" i="1"/>
  <c r="O10" i="1" s="1"/>
  <c r="N4" i="1"/>
  <c r="N10" i="1" s="1"/>
  <c r="M4" i="1"/>
  <c r="M10" i="1" s="1"/>
  <c r="L4" i="1"/>
  <c r="L10" i="1" s="1"/>
  <c r="K4" i="1"/>
  <c r="K10" i="1" s="1"/>
  <c r="J4" i="1"/>
  <c r="I4" i="1"/>
  <c r="H4" i="1"/>
  <c r="H10" i="1" s="1"/>
  <c r="G4" i="1"/>
  <c r="F4" i="1"/>
  <c r="E4" i="1"/>
  <c r="D4" i="1"/>
  <c r="C4" i="1"/>
  <c r="C10" i="1" s="1"/>
  <c r="B4" i="1"/>
  <c r="B10" i="1" s="1"/>
  <c r="BN26" i="1" l="1"/>
  <c r="BO26" i="1"/>
  <c r="BN10" i="1"/>
</calcChain>
</file>

<file path=xl/sharedStrings.xml><?xml version="1.0" encoding="utf-8"?>
<sst xmlns="http://schemas.openxmlformats.org/spreadsheetml/2006/main" count="28" uniqueCount="14">
  <si>
    <r>
      <t xml:space="preserve">Desene/modele industriale </t>
    </r>
    <r>
      <rPr>
        <sz val="11"/>
        <color theme="1"/>
        <rFont val="Times New Roman"/>
        <family val="1"/>
        <charset val="204"/>
      </rPr>
      <t>(</t>
    </r>
    <r>
      <rPr>
        <b/>
        <sz val="11"/>
        <color theme="1"/>
        <rFont val="Times New Roman"/>
        <family val="1"/>
        <charset val="204"/>
      </rPr>
      <t>DMI)/ Industrial Designs (ID)/ Промышленные рисунки и модели (ПРМ)</t>
    </r>
  </si>
  <si>
    <t>Total/Всего</t>
  </si>
  <si>
    <t>Cereri depuse / Filed applications / Подано заявок</t>
  </si>
  <si>
    <t>solicitanți naționali, inclusiv prin:/ national applicants, of which:/ национальные заявители, из них:</t>
  </si>
  <si>
    <t>- procedura națională/  under national procedure/ по национальной процедуре</t>
  </si>
  <si>
    <r>
      <t>-</t>
    </r>
    <r>
      <rPr>
        <sz val="7"/>
        <color theme="1"/>
        <rFont val="Times New Roman"/>
        <family val="1"/>
        <charset val="204"/>
      </rPr>
      <t xml:space="preserve">   </t>
    </r>
    <r>
      <rPr>
        <sz val="9"/>
        <color theme="1"/>
        <rFont val="Times New Roman"/>
        <family val="1"/>
        <charset val="204"/>
      </rPr>
      <t>procedura internațională (Aranjament Haga)/ under international procedure (the Hague Agreement)/ по международной процедуре (Гаагское соглашение)</t>
    </r>
  </si>
  <si>
    <t>solicitanți străini, inclusiv prin:/ foreign applicants, of which:/ иностранные заявители, из них:</t>
  </si>
  <si>
    <t>Protecție acordată/ Granted protection / Предоставленная оxрана</t>
  </si>
  <si>
    <t>titulari naționali, inclusiv prin:/ national holders, of which:/ национальные владельцы, из них:</t>
  </si>
  <si>
    <t>titulari străini, inclusiv prin:/ foreign holders, of which:/ иностранные владельцы, из них:</t>
  </si>
  <si>
    <t>- procedura națională/ under national procedure/ по национальной процедуре</t>
  </si>
  <si>
    <t>Reînnoirea înregistrării /Renewal of registration/Продление регистрации</t>
  </si>
  <si>
    <t>nr. de cereri/înregistrări / num. of  applications/registrations / кол. заявок/регистраций</t>
  </si>
  <si>
    <t>nr. DMI / num. ID/  кол. ПРМ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</si>
</sst>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8064A2"/>
        <bgColor indexed="64"/>
      </patternFill>
    </fill>
    <fill>
      <patternFill patternType="solid">
        <fgColor rgb="FFF5F2F7"/>
        <bgColor indexed="64"/>
      </patternFill>
    </fill>
    <fill>
      <patternFill patternType="solid">
        <fgColor rgb="FFD6C7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C382-1B47-4F43-9C22-B3B0AAC43806}">
  <dimension ref="A1:BO30"/>
  <sheetViews>
    <sheetView tabSelected="1" zoomScaleNormal="100" workbookViewId="0">
      <pane xSplit="1" topLeftCell="AV1" activePane="topRight" state="frozen"/>
      <selection pane="topRight" activeCell="BL26" sqref="BL26"/>
    </sheetView>
  </sheetViews>
  <sheetFormatPr defaultRowHeight="15" x14ac:dyDescent="0.25"/>
  <cols>
    <col min="1" max="1" width="32.5703125" customWidth="1"/>
    <col min="2" max="61" width="9.140625" customWidth="1"/>
  </cols>
  <sheetData>
    <row r="1" spans="1:67" ht="24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67" ht="25.5" customHeight="1" x14ac:dyDescent="0.25">
      <c r="A2" s="2"/>
      <c r="B2" s="3">
        <v>1993</v>
      </c>
      <c r="C2" s="4"/>
      <c r="D2" s="5">
        <v>1994</v>
      </c>
      <c r="E2" s="4"/>
      <c r="F2" s="5">
        <v>1995</v>
      </c>
      <c r="G2" s="4"/>
      <c r="H2" s="5">
        <v>1996</v>
      </c>
      <c r="I2" s="4"/>
      <c r="J2" s="5">
        <v>1997</v>
      </c>
      <c r="K2" s="4"/>
      <c r="L2" s="5">
        <v>1998</v>
      </c>
      <c r="M2" s="4"/>
      <c r="N2" s="5">
        <v>1999</v>
      </c>
      <c r="O2" s="4"/>
      <c r="P2" s="5">
        <v>2000</v>
      </c>
      <c r="Q2" s="4"/>
      <c r="R2" s="5">
        <v>2001</v>
      </c>
      <c r="S2" s="4"/>
      <c r="T2" s="5">
        <v>2002</v>
      </c>
      <c r="U2" s="4"/>
      <c r="V2" s="5">
        <v>2003</v>
      </c>
      <c r="W2" s="4"/>
      <c r="X2" s="5">
        <v>2004</v>
      </c>
      <c r="Y2" s="4"/>
      <c r="Z2" s="5">
        <v>2005</v>
      </c>
      <c r="AA2" s="4"/>
      <c r="AB2" s="5">
        <v>2006</v>
      </c>
      <c r="AC2" s="4"/>
      <c r="AD2" s="5">
        <v>2007</v>
      </c>
      <c r="AE2" s="4"/>
      <c r="AF2" s="5">
        <v>2008</v>
      </c>
      <c r="AG2" s="4"/>
      <c r="AH2" s="5">
        <v>2009</v>
      </c>
      <c r="AI2" s="4"/>
      <c r="AJ2" s="5">
        <v>2010</v>
      </c>
      <c r="AK2" s="4"/>
      <c r="AL2" s="5">
        <v>2011</v>
      </c>
      <c r="AM2" s="4"/>
      <c r="AN2" s="5">
        <v>2012</v>
      </c>
      <c r="AO2" s="4"/>
      <c r="AP2" s="5">
        <v>2013</v>
      </c>
      <c r="AQ2" s="4"/>
      <c r="AR2" s="5">
        <v>2014</v>
      </c>
      <c r="AS2" s="4"/>
      <c r="AT2" s="5">
        <v>2015</v>
      </c>
      <c r="AU2" s="4"/>
      <c r="AV2" s="5">
        <v>2016</v>
      </c>
      <c r="AW2" s="4"/>
      <c r="AX2" s="5">
        <v>2017</v>
      </c>
      <c r="AY2" s="4"/>
      <c r="AZ2" s="5">
        <v>2018</v>
      </c>
      <c r="BA2" s="4"/>
      <c r="BB2" s="5">
        <v>2019</v>
      </c>
      <c r="BC2" s="4"/>
      <c r="BD2" s="5">
        <v>2020</v>
      </c>
      <c r="BE2" s="4"/>
      <c r="BF2" s="5">
        <v>2021</v>
      </c>
      <c r="BG2" s="4"/>
      <c r="BH2" s="5">
        <v>2022</v>
      </c>
      <c r="BI2" s="4"/>
      <c r="BJ2" s="5">
        <v>2023</v>
      </c>
      <c r="BK2" s="4"/>
      <c r="BL2" s="5">
        <v>2024</v>
      </c>
      <c r="BM2" s="4"/>
      <c r="BN2" s="5" t="s">
        <v>1</v>
      </c>
      <c r="BO2" s="4"/>
    </row>
    <row r="3" spans="1:67" ht="24.75" customHeight="1" x14ac:dyDescent="0.25">
      <c r="A3" s="6" t="s">
        <v>2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9"/>
    </row>
    <row r="4" spans="1:67" ht="36" x14ac:dyDescent="0.25">
      <c r="A4" s="6" t="s">
        <v>3</v>
      </c>
      <c r="B4" s="10">
        <f>B5+B6</f>
        <v>6</v>
      </c>
      <c r="C4" s="11">
        <f t="shared" ref="C4:I4" si="0">C5+C6</f>
        <v>9</v>
      </c>
      <c r="D4" s="12">
        <f t="shared" si="0"/>
        <v>10</v>
      </c>
      <c r="E4" s="11">
        <f t="shared" si="0"/>
        <v>17</v>
      </c>
      <c r="F4" s="12">
        <f t="shared" si="0"/>
        <v>9</v>
      </c>
      <c r="G4" s="11">
        <f t="shared" si="0"/>
        <v>15</v>
      </c>
      <c r="H4" s="12">
        <f t="shared" si="0"/>
        <v>35</v>
      </c>
      <c r="I4" s="11">
        <f t="shared" si="0"/>
        <v>37</v>
      </c>
      <c r="J4" s="13">
        <f>J5+J6</f>
        <v>62</v>
      </c>
      <c r="K4" s="11">
        <f t="shared" ref="K4:Q4" si="1">K5+K6</f>
        <v>188</v>
      </c>
      <c r="L4" s="12">
        <f t="shared" si="1"/>
        <v>56</v>
      </c>
      <c r="M4" s="11">
        <f t="shared" si="1"/>
        <v>237</v>
      </c>
      <c r="N4" s="12">
        <f t="shared" si="1"/>
        <v>56</v>
      </c>
      <c r="O4" s="11">
        <f t="shared" si="1"/>
        <v>237</v>
      </c>
      <c r="P4" s="12">
        <f t="shared" si="1"/>
        <v>104</v>
      </c>
      <c r="Q4" s="11">
        <f t="shared" si="1"/>
        <v>441</v>
      </c>
      <c r="R4" s="12">
        <f>R5+R6</f>
        <v>99</v>
      </c>
      <c r="S4" s="11">
        <f t="shared" ref="S4:Y4" si="2">S5+S6</f>
        <v>336</v>
      </c>
      <c r="T4" s="13">
        <f t="shared" si="2"/>
        <v>132</v>
      </c>
      <c r="U4" s="11">
        <f t="shared" si="2"/>
        <v>638</v>
      </c>
      <c r="V4" s="12">
        <f t="shared" si="2"/>
        <v>132</v>
      </c>
      <c r="W4" s="11">
        <f t="shared" si="2"/>
        <v>502</v>
      </c>
      <c r="X4" s="13">
        <f t="shared" si="2"/>
        <v>171</v>
      </c>
      <c r="Y4" s="11">
        <f t="shared" si="2"/>
        <v>568</v>
      </c>
      <c r="Z4" s="12">
        <f>Z5+Z6</f>
        <v>141</v>
      </c>
      <c r="AA4" s="11">
        <f t="shared" ref="AA4:AG4" si="3">AA5+AA6</f>
        <v>459</v>
      </c>
      <c r="AB4" s="12">
        <f t="shared" si="3"/>
        <v>94</v>
      </c>
      <c r="AC4" s="11">
        <f t="shared" si="3"/>
        <v>353</v>
      </c>
      <c r="AD4" s="13">
        <f t="shared" si="3"/>
        <v>65</v>
      </c>
      <c r="AE4" s="11">
        <f t="shared" si="3"/>
        <v>290</v>
      </c>
      <c r="AF4" s="12">
        <f t="shared" si="3"/>
        <v>74</v>
      </c>
      <c r="AG4" s="11">
        <f t="shared" si="3"/>
        <v>383</v>
      </c>
      <c r="AH4" s="12">
        <f>AH5+AH6</f>
        <v>67</v>
      </c>
      <c r="AI4" s="11">
        <f t="shared" ref="AI4:AO4" si="4">AI5+AI6</f>
        <v>434</v>
      </c>
      <c r="AJ4" s="13">
        <f t="shared" si="4"/>
        <v>100</v>
      </c>
      <c r="AK4" s="11">
        <f t="shared" si="4"/>
        <v>520</v>
      </c>
      <c r="AL4" s="13">
        <f t="shared" si="4"/>
        <v>79</v>
      </c>
      <c r="AM4" s="11">
        <f t="shared" si="4"/>
        <v>930</v>
      </c>
      <c r="AN4" s="12">
        <f t="shared" si="4"/>
        <v>101</v>
      </c>
      <c r="AO4" s="11">
        <f t="shared" si="4"/>
        <v>1293</v>
      </c>
      <c r="AP4" s="12">
        <f>AP5+AP6</f>
        <v>112</v>
      </c>
      <c r="AQ4" s="11">
        <f t="shared" ref="AQ4:AW4" si="5">AQ5+AQ6</f>
        <v>1569</v>
      </c>
      <c r="AR4" s="12">
        <f t="shared" si="5"/>
        <v>70</v>
      </c>
      <c r="AS4" s="11">
        <f t="shared" si="5"/>
        <v>309</v>
      </c>
      <c r="AT4" s="12">
        <f t="shared" si="5"/>
        <v>97</v>
      </c>
      <c r="AU4" s="11">
        <f t="shared" si="5"/>
        <v>1207</v>
      </c>
      <c r="AV4" s="12">
        <f t="shared" si="5"/>
        <v>55</v>
      </c>
      <c r="AW4" s="11">
        <f t="shared" si="5"/>
        <v>351</v>
      </c>
      <c r="AX4" s="12">
        <f>AX5+AX6</f>
        <v>55</v>
      </c>
      <c r="AY4" s="11">
        <f t="shared" ref="AY4:BE4" si="6">AY5+AY6</f>
        <v>290</v>
      </c>
      <c r="AZ4" s="12">
        <f t="shared" si="6"/>
        <v>70</v>
      </c>
      <c r="BA4" s="11">
        <f t="shared" si="6"/>
        <v>432</v>
      </c>
      <c r="BB4" s="13">
        <f t="shared" si="6"/>
        <v>83</v>
      </c>
      <c r="BC4" s="11">
        <f t="shared" si="6"/>
        <v>449</v>
      </c>
      <c r="BD4" s="12">
        <f t="shared" si="6"/>
        <v>63</v>
      </c>
      <c r="BE4" s="14">
        <f t="shared" si="6"/>
        <v>270</v>
      </c>
      <c r="BF4" s="12">
        <f>BF5+BF6</f>
        <v>62</v>
      </c>
      <c r="BG4" s="11">
        <f t="shared" ref="BG4:BM4" si="7">BG5+BG6</f>
        <v>656</v>
      </c>
      <c r="BH4" s="12">
        <f>BH5+BH6</f>
        <v>45</v>
      </c>
      <c r="BI4" s="11">
        <f t="shared" si="7"/>
        <v>274</v>
      </c>
      <c r="BJ4" s="12">
        <f>BJ5+BJ6</f>
        <v>28</v>
      </c>
      <c r="BK4" s="11">
        <f t="shared" si="7"/>
        <v>151</v>
      </c>
      <c r="BL4" s="12">
        <f>BL5+BL6</f>
        <v>48</v>
      </c>
      <c r="BM4" s="11">
        <f t="shared" si="7"/>
        <v>253</v>
      </c>
      <c r="BN4" s="12">
        <f>BN5+BN6</f>
        <v>2381</v>
      </c>
      <c r="BO4" s="11">
        <f>BO5+BO6</f>
        <v>14098</v>
      </c>
    </row>
    <row r="5" spans="1:67" ht="24" x14ac:dyDescent="0.25">
      <c r="A5" s="15" t="s">
        <v>4</v>
      </c>
      <c r="B5" s="16">
        <v>6</v>
      </c>
      <c r="C5" s="17">
        <v>9</v>
      </c>
      <c r="D5" s="18">
        <v>10</v>
      </c>
      <c r="E5" s="17">
        <v>17</v>
      </c>
      <c r="F5" s="18">
        <v>9</v>
      </c>
      <c r="G5" s="17">
        <v>15</v>
      </c>
      <c r="H5" s="18">
        <v>35</v>
      </c>
      <c r="I5" s="17">
        <v>37</v>
      </c>
      <c r="J5" s="18">
        <v>61</v>
      </c>
      <c r="K5" s="17">
        <v>187</v>
      </c>
      <c r="L5" s="18">
        <v>56</v>
      </c>
      <c r="M5" s="17">
        <v>237</v>
      </c>
      <c r="N5" s="18">
        <v>56</v>
      </c>
      <c r="O5" s="17">
        <v>237</v>
      </c>
      <c r="P5" s="18">
        <v>104</v>
      </c>
      <c r="Q5" s="17">
        <v>441</v>
      </c>
      <c r="R5" s="18">
        <v>99</v>
      </c>
      <c r="S5" s="17">
        <v>336</v>
      </c>
      <c r="T5" s="18">
        <v>131</v>
      </c>
      <c r="U5" s="17">
        <v>637</v>
      </c>
      <c r="V5" s="18">
        <v>132</v>
      </c>
      <c r="W5" s="17">
        <v>502</v>
      </c>
      <c r="X5" s="18">
        <v>170</v>
      </c>
      <c r="Y5" s="17">
        <v>527</v>
      </c>
      <c r="Z5" s="18">
        <v>141</v>
      </c>
      <c r="AA5" s="17">
        <v>459</v>
      </c>
      <c r="AB5" s="18">
        <v>94</v>
      </c>
      <c r="AC5" s="17">
        <v>353</v>
      </c>
      <c r="AD5" s="18">
        <v>64</v>
      </c>
      <c r="AE5" s="17">
        <v>276</v>
      </c>
      <c r="AF5" s="18">
        <v>72</v>
      </c>
      <c r="AG5" s="17">
        <v>369</v>
      </c>
      <c r="AH5" s="18">
        <v>66</v>
      </c>
      <c r="AI5" s="17">
        <v>429</v>
      </c>
      <c r="AJ5" s="18">
        <v>95</v>
      </c>
      <c r="AK5" s="17">
        <v>498</v>
      </c>
      <c r="AL5" s="18">
        <v>79</v>
      </c>
      <c r="AM5" s="17">
        <v>930</v>
      </c>
      <c r="AN5" s="18">
        <v>100</v>
      </c>
      <c r="AO5" s="17">
        <v>1288</v>
      </c>
      <c r="AP5" s="18">
        <v>112</v>
      </c>
      <c r="AQ5" s="17">
        <v>1569</v>
      </c>
      <c r="AR5" s="18">
        <v>70</v>
      </c>
      <c r="AS5" s="17">
        <v>309</v>
      </c>
      <c r="AT5" s="18">
        <v>97</v>
      </c>
      <c r="AU5" s="17">
        <v>1207</v>
      </c>
      <c r="AV5" s="18">
        <v>55</v>
      </c>
      <c r="AW5" s="17">
        <v>351</v>
      </c>
      <c r="AX5" s="18">
        <v>55</v>
      </c>
      <c r="AY5" s="17">
        <v>290</v>
      </c>
      <c r="AZ5" s="18">
        <v>70</v>
      </c>
      <c r="BA5" s="17">
        <v>432</v>
      </c>
      <c r="BB5" s="18">
        <v>81</v>
      </c>
      <c r="BC5" s="17">
        <v>442</v>
      </c>
      <c r="BD5" s="18">
        <v>61</v>
      </c>
      <c r="BE5" s="17">
        <v>266</v>
      </c>
      <c r="BF5" s="12">
        <v>59</v>
      </c>
      <c r="BG5" s="11">
        <v>653</v>
      </c>
      <c r="BH5" s="13">
        <v>44</v>
      </c>
      <c r="BI5" s="11">
        <v>271</v>
      </c>
      <c r="BJ5" s="13">
        <v>26</v>
      </c>
      <c r="BK5" s="11">
        <v>131</v>
      </c>
      <c r="BL5" s="13">
        <v>45</v>
      </c>
      <c r="BM5" s="11">
        <v>242</v>
      </c>
      <c r="BN5" s="19">
        <f>B5+D5+F5+H5+J5+L5+N5+P5+R5+T5+V5+X5+Z5+AB5+AD5+AF5+AH5+AJ5+AL5+AN5+AP5+AR5+AT5+AV5+AX5+AZ5+BB5+BD5+BF5+BH5+BJ5+BL5</f>
        <v>2355</v>
      </c>
      <c r="BO5" s="20">
        <f>C5+E5+G5+I5+K5+M5+O5+Q5+S5+U5+W5+Y5+AA5+AC5+AE5+AG5+AK5+AI5+AM5+AO5+AQ5+AS5+AU5+AW5+AY5+BA5+BC5+BE5+BG5+BI5+BK5+BM5</f>
        <v>13947</v>
      </c>
    </row>
    <row r="6" spans="1:67" ht="48" x14ac:dyDescent="0.25">
      <c r="A6" s="15" t="s">
        <v>5</v>
      </c>
      <c r="B6" s="16"/>
      <c r="C6" s="17"/>
      <c r="D6" s="18"/>
      <c r="E6" s="17"/>
      <c r="F6" s="18"/>
      <c r="G6" s="17"/>
      <c r="H6" s="18"/>
      <c r="I6" s="17"/>
      <c r="J6" s="18">
        <v>1</v>
      </c>
      <c r="K6" s="17">
        <v>1</v>
      </c>
      <c r="L6" s="18"/>
      <c r="M6" s="17"/>
      <c r="N6" s="18"/>
      <c r="O6" s="17"/>
      <c r="P6" s="18"/>
      <c r="Q6" s="17"/>
      <c r="R6" s="18"/>
      <c r="S6" s="17"/>
      <c r="T6" s="18">
        <v>1</v>
      </c>
      <c r="U6" s="17">
        <v>1</v>
      </c>
      <c r="V6" s="18"/>
      <c r="W6" s="17"/>
      <c r="X6" s="18">
        <v>1</v>
      </c>
      <c r="Y6" s="17">
        <v>41</v>
      </c>
      <c r="Z6" s="18"/>
      <c r="AA6" s="17"/>
      <c r="AB6" s="18"/>
      <c r="AC6" s="17"/>
      <c r="AD6" s="18">
        <v>1</v>
      </c>
      <c r="AE6" s="17">
        <v>14</v>
      </c>
      <c r="AF6" s="18">
        <v>2</v>
      </c>
      <c r="AG6" s="17">
        <v>14</v>
      </c>
      <c r="AH6" s="18">
        <v>1</v>
      </c>
      <c r="AI6" s="17">
        <v>5</v>
      </c>
      <c r="AJ6" s="18">
        <v>5</v>
      </c>
      <c r="AK6" s="17">
        <v>22</v>
      </c>
      <c r="AL6" s="18"/>
      <c r="AM6" s="17"/>
      <c r="AN6" s="18">
        <v>1</v>
      </c>
      <c r="AO6" s="17">
        <v>5</v>
      </c>
      <c r="AP6" s="18"/>
      <c r="AQ6" s="17"/>
      <c r="AR6" s="18"/>
      <c r="AS6" s="17"/>
      <c r="AT6" s="18"/>
      <c r="AU6" s="17"/>
      <c r="AV6" s="18"/>
      <c r="AW6" s="17"/>
      <c r="AX6" s="18"/>
      <c r="AY6" s="17"/>
      <c r="AZ6" s="18"/>
      <c r="BA6" s="17"/>
      <c r="BB6" s="18">
        <v>2</v>
      </c>
      <c r="BC6" s="17">
        <v>7</v>
      </c>
      <c r="BD6" s="18">
        <v>2</v>
      </c>
      <c r="BE6" s="17">
        <v>4</v>
      </c>
      <c r="BF6" s="18">
        <v>3</v>
      </c>
      <c r="BG6" s="17">
        <v>3</v>
      </c>
      <c r="BH6" s="18">
        <v>1</v>
      </c>
      <c r="BI6" s="17">
        <v>3</v>
      </c>
      <c r="BJ6" s="18">
        <v>2</v>
      </c>
      <c r="BK6" s="17">
        <v>20</v>
      </c>
      <c r="BL6" s="18">
        <v>3</v>
      </c>
      <c r="BM6" s="17">
        <v>11</v>
      </c>
      <c r="BN6" s="21">
        <f>B6+D6+F6+H6+J6+L6+N6+P6+R6+T6+V6+X6+Z6+AB6+AD6+AF6+AH6+AJ6+AL6+AN6+AP6+AR6+AT6+AV6+AX6+AZ6+BB6+BD6+BF6+BH6+BJ6+BL6</f>
        <v>26</v>
      </c>
      <c r="BO6" s="22">
        <f>C6+E6+G6+I6+K6+M6+O6+Q6+S6+U6+W6+Y6+AA6+AC6+AE6+AG6+AK6+AI6+AM6+AO6+AQ6+AS6+AU6+AW6+AY6+BA6+BC6+BE6+BG6+BI6+BK6+BM6</f>
        <v>151</v>
      </c>
    </row>
    <row r="7" spans="1:67" ht="36" x14ac:dyDescent="0.25">
      <c r="A7" s="6" t="s">
        <v>6</v>
      </c>
      <c r="B7" s="10">
        <f>B8+B9</f>
        <v>0</v>
      </c>
      <c r="C7" s="11">
        <f t="shared" ref="C7:I7" si="8">C8+C9</f>
        <v>0</v>
      </c>
      <c r="D7" s="12">
        <f t="shared" si="8"/>
        <v>106</v>
      </c>
      <c r="E7" s="11">
        <f t="shared" si="8"/>
        <v>651</v>
      </c>
      <c r="F7" s="12">
        <f t="shared" si="8"/>
        <v>299</v>
      </c>
      <c r="G7" s="11">
        <f t="shared" si="8"/>
        <v>1280</v>
      </c>
      <c r="H7" s="12">
        <f t="shared" si="8"/>
        <v>370</v>
      </c>
      <c r="I7" s="11">
        <f t="shared" si="8"/>
        <v>3829</v>
      </c>
      <c r="J7" s="13">
        <f>J8+J9</f>
        <v>393</v>
      </c>
      <c r="K7" s="17">
        <f t="shared" ref="K7:Q7" si="9">K8+K9</f>
        <v>1897</v>
      </c>
      <c r="L7" s="12">
        <f t="shared" si="9"/>
        <v>490</v>
      </c>
      <c r="M7" s="11">
        <f t="shared" si="9"/>
        <v>2740</v>
      </c>
      <c r="N7" s="12">
        <f t="shared" si="9"/>
        <v>451</v>
      </c>
      <c r="O7" s="11">
        <f t="shared" si="9"/>
        <v>2066</v>
      </c>
      <c r="P7" s="12">
        <f t="shared" si="9"/>
        <v>459</v>
      </c>
      <c r="Q7" s="11">
        <f t="shared" si="9"/>
        <v>1636</v>
      </c>
      <c r="R7" s="12">
        <f>R8+R9</f>
        <v>572</v>
      </c>
      <c r="S7" s="11">
        <f t="shared" ref="S7:Y7" si="10">S8+S9</f>
        <v>2166</v>
      </c>
      <c r="T7" s="13">
        <f t="shared" si="10"/>
        <v>492</v>
      </c>
      <c r="U7" s="17">
        <f t="shared" si="10"/>
        <v>2066</v>
      </c>
      <c r="V7" s="12">
        <f t="shared" si="10"/>
        <v>428</v>
      </c>
      <c r="W7" s="11">
        <f t="shared" si="10"/>
        <v>1722</v>
      </c>
      <c r="X7" s="12">
        <f t="shared" si="10"/>
        <v>439</v>
      </c>
      <c r="Y7" s="11">
        <f t="shared" si="10"/>
        <v>1445</v>
      </c>
      <c r="Z7" s="12">
        <f>Z8+Z9</f>
        <v>323</v>
      </c>
      <c r="AA7" s="11">
        <f t="shared" ref="AA7:AG7" si="11">AA8+AA9</f>
        <v>1040</v>
      </c>
      <c r="AB7" s="12">
        <f t="shared" si="11"/>
        <v>349</v>
      </c>
      <c r="AC7" s="11">
        <f t="shared" si="11"/>
        <v>1222</v>
      </c>
      <c r="AD7" s="12">
        <f t="shared" si="11"/>
        <v>329</v>
      </c>
      <c r="AE7" s="11">
        <f t="shared" si="11"/>
        <v>1195</v>
      </c>
      <c r="AF7" s="12">
        <f t="shared" si="11"/>
        <v>310</v>
      </c>
      <c r="AG7" s="11">
        <f t="shared" si="11"/>
        <v>1116</v>
      </c>
      <c r="AH7" s="12">
        <f>AH8+AH9</f>
        <v>209</v>
      </c>
      <c r="AI7" s="11">
        <f t="shared" ref="AI7:AO7" si="12">AI8+AI9</f>
        <v>905</v>
      </c>
      <c r="AJ7" s="12">
        <f t="shared" si="12"/>
        <v>190</v>
      </c>
      <c r="AK7" s="11">
        <f t="shared" si="12"/>
        <v>737</v>
      </c>
      <c r="AL7" s="12">
        <f t="shared" si="12"/>
        <v>200</v>
      </c>
      <c r="AM7" s="11">
        <f t="shared" si="12"/>
        <v>854</v>
      </c>
      <c r="AN7" s="12">
        <f t="shared" si="12"/>
        <v>199</v>
      </c>
      <c r="AO7" s="11">
        <f t="shared" si="12"/>
        <v>765</v>
      </c>
      <c r="AP7" s="12">
        <f>AP8+AP9</f>
        <v>269</v>
      </c>
      <c r="AQ7" s="11">
        <f t="shared" ref="AQ7:AW7" si="13">AQ8+AQ9</f>
        <v>1015</v>
      </c>
      <c r="AR7" s="12">
        <f t="shared" si="13"/>
        <v>248</v>
      </c>
      <c r="AS7" s="11">
        <f t="shared" si="13"/>
        <v>905</v>
      </c>
      <c r="AT7" s="12">
        <f t="shared" si="13"/>
        <v>255</v>
      </c>
      <c r="AU7" s="11">
        <f t="shared" si="13"/>
        <v>965</v>
      </c>
      <c r="AV7" s="12">
        <f t="shared" si="13"/>
        <v>233</v>
      </c>
      <c r="AW7" s="11">
        <f t="shared" si="13"/>
        <v>714</v>
      </c>
      <c r="AX7" s="12">
        <f>AX8+AX9</f>
        <v>170</v>
      </c>
      <c r="AY7" s="11">
        <f t="shared" ref="AY7:BE7" si="14">AY8+AY9</f>
        <v>750</v>
      </c>
      <c r="AZ7" s="12">
        <f t="shared" si="14"/>
        <v>119</v>
      </c>
      <c r="BA7" s="11">
        <f t="shared" si="14"/>
        <v>463</v>
      </c>
      <c r="BB7" s="12">
        <f t="shared" si="14"/>
        <v>179</v>
      </c>
      <c r="BC7" s="11">
        <f t="shared" si="14"/>
        <v>605</v>
      </c>
      <c r="BD7" s="12">
        <f t="shared" si="14"/>
        <v>169</v>
      </c>
      <c r="BE7" s="11">
        <f t="shared" si="14"/>
        <v>559</v>
      </c>
      <c r="BF7" s="12">
        <f>BF8+BF9</f>
        <v>150</v>
      </c>
      <c r="BG7" s="11">
        <f t="shared" ref="BG7:BM7" si="15">BG8+BG9</f>
        <v>568</v>
      </c>
      <c r="BH7" s="12">
        <f>BH8+BH9</f>
        <v>136</v>
      </c>
      <c r="BI7" s="11">
        <f t="shared" si="15"/>
        <v>345</v>
      </c>
      <c r="BJ7" s="13">
        <f>BJ8+BJ9</f>
        <v>178</v>
      </c>
      <c r="BK7" s="11">
        <f t="shared" si="15"/>
        <v>492</v>
      </c>
      <c r="BL7" s="13">
        <f>BL8+BL9</f>
        <v>152</v>
      </c>
      <c r="BM7" s="11">
        <f t="shared" si="15"/>
        <v>524</v>
      </c>
      <c r="BN7" s="12">
        <f>BN8+BN9</f>
        <v>8866</v>
      </c>
      <c r="BO7" s="11">
        <f>BO8+BO9</f>
        <v>37237</v>
      </c>
    </row>
    <row r="8" spans="1:67" ht="24" x14ac:dyDescent="0.25">
      <c r="A8" s="15" t="s">
        <v>4</v>
      </c>
      <c r="B8" s="23"/>
      <c r="C8" s="17"/>
      <c r="D8" s="24">
        <v>10</v>
      </c>
      <c r="E8" s="17">
        <v>18</v>
      </c>
      <c r="F8" s="24">
        <v>1</v>
      </c>
      <c r="G8" s="17">
        <v>2</v>
      </c>
      <c r="H8" s="24">
        <v>7</v>
      </c>
      <c r="I8" s="17">
        <v>19</v>
      </c>
      <c r="J8" s="24">
        <v>8</v>
      </c>
      <c r="K8" s="17">
        <v>12</v>
      </c>
      <c r="L8" s="24">
        <v>9</v>
      </c>
      <c r="M8" s="17">
        <v>13</v>
      </c>
      <c r="N8" s="24">
        <v>12</v>
      </c>
      <c r="O8" s="17">
        <v>14</v>
      </c>
      <c r="P8" s="24">
        <v>5</v>
      </c>
      <c r="Q8" s="17">
        <v>10</v>
      </c>
      <c r="R8" s="18">
        <v>1</v>
      </c>
      <c r="S8" s="17">
        <v>2</v>
      </c>
      <c r="T8" s="24">
        <v>9</v>
      </c>
      <c r="U8" s="17">
        <v>123</v>
      </c>
      <c r="V8" s="24">
        <v>15</v>
      </c>
      <c r="W8" s="17">
        <v>33</v>
      </c>
      <c r="X8" s="24">
        <v>16</v>
      </c>
      <c r="Y8" s="17">
        <v>29</v>
      </c>
      <c r="Z8" s="24">
        <v>17</v>
      </c>
      <c r="AA8" s="17">
        <v>54</v>
      </c>
      <c r="AB8" s="24">
        <v>19</v>
      </c>
      <c r="AC8" s="17">
        <v>60</v>
      </c>
      <c r="AD8" s="24">
        <v>21</v>
      </c>
      <c r="AE8" s="17">
        <v>77</v>
      </c>
      <c r="AF8" s="18">
        <v>29</v>
      </c>
      <c r="AG8" s="17">
        <v>48</v>
      </c>
      <c r="AH8" s="18">
        <v>17</v>
      </c>
      <c r="AI8" s="17">
        <v>26</v>
      </c>
      <c r="AJ8" s="18">
        <v>8</v>
      </c>
      <c r="AK8" s="17">
        <v>13</v>
      </c>
      <c r="AL8" s="18">
        <v>7</v>
      </c>
      <c r="AM8" s="17">
        <v>27</v>
      </c>
      <c r="AN8" s="18">
        <v>19</v>
      </c>
      <c r="AO8" s="17">
        <v>31</v>
      </c>
      <c r="AP8" s="18">
        <v>8</v>
      </c>
      <c r="AQ8" s="17">
        <v>17</v>
      </c>
      <c r="AR8" s="18">
        <v>7</v>
      </c>
      <c r="AS8" s="17">
        <v>12</v>
      </c>
      <c r="AT8" s="18">
        <v>12</v>
      </c>
      <c r="AU8" s="17">
        <v>67</v>
      </c>
      <c r="AV8" s="18">
        <v>10</v>
      </c>
      <c r="AW8" s="17">
        <v>33</v>
      </c>
      <c r="AX8" s="18">
        <v>1</v>
      </c>
      <c r="AY8" s="17">
        <v>1</v>
      </c>
      <c r="AZ8" s="18">
        <v>10</v>
      </c>
      <c r="BA8" s="17">
        <v>68</v>
      </c>
      <c r="BB8" s="18">
        <v>20</v>
      </c>
      <c r="BC8" s="17">
        <v>24</v>
      </c>
      <c r="BD8" s="18">
        <v>5</v>
      </c>
      <c r="BE8" s="17">
        <v>11</v>
      </c>
      <c r="BF8" s="18">
        <v>8</v>
      </c>
      <c r="BG8" s="17">
        <v>8</v>
      </c>
      <c r="BH8" s="18">
        <v>2</v>
      </c>
      <c r="BI8" s="17">
        <v>6</v>
      </c>
      <c r="BJ8" s="18">
        <v>2</v>
      </c>
      <c r="BK8" s="17">
        <v>6</v>
      </c>
      <c r="BL8" s="18">
        <v>5</v>
      </c>
      <c r="BM8" s="17">
        <v>17</v>
      </c>
      <c r="BN8" s="19">
        <f>B8+D8+F8+H8+J8+L8+N8+P8+R8+T8+V8+X8+Z8+AB8+AD8+AF8+AH8+AJ8+AL8+AN8+AP8+AR8+AT8+AV8+AX8+AZ8+BB8+BD8+BF8+BH8+BJ8+BL8</f>
        <v>320</v>
      </c>
      <c r="BO8" s="20">
        <f>C8+E8+G8+I8+K8+M8+O8+Q8+S8+U8+W8+Y8+AA8+AC8+AE8+AG8+AK8+AI8+AM8+AO8+AQ8+AS8+AU8+AW8+AY8+BA8+BC8+BE8+BG8+BI8+BK8+BM8</f>
        <v>881</v>
      </c>
    </row>
    <row r="9" spans="1:67" ht="48" x14ac:dyDescent="0.25">
      <c r="A9" s="15" t="s">
        <v>5</v>
      </c>
      <c r="B9" s="23"/>
      <c r="C9" s="17"/>
      <c r="D9" s="24">
        <v>96</v>
      </c>
      <c r="E9" s="17">
        <v>633</v>
      </c>
      <c r="F9" s="24">
        <v>298</v>
      </c>
      <c r="G9" s="17">
        <v>1278</v>
      </c>
      <c r="H9" s="24">
        <v>363</v>
      </c>
      <c r="I9" s="17">
        <v>3810</v>
      </c>
      <c r="J9" s="18">
        <v>385</v>
      </c>
      <c r="K9" s="17">
        <v>1885</v>
      </c>
      <c r="L9" s="24">
        <v>481</v>
      </c>
      <c r="M9" s="17">
        <v>2727</v>
      </c>
      <c r="N9" s="24">
        <v>439</v>
      </c>
      <c r="O9" s="17">
        <v>2052</v>
      </c>
      <c r="P9" s="24">
        <v>454</v>
      </c>
      <c r="Q9" s="17">
        <v>1626</v>
      </c>
      <c r="R9" s="18">
        <v>571</v>
      </c>
      <c r="S9" s="17">
        <v>2164</v>
      </c>
      <c r="T9" s="18">
        <v>483</v>
      </c>
      <c r="U9" s="17">
        <v>1943</v>
      </c>
      <c r="V9" s="24">
        <v>413</v>
      </c>
      <c r="W9" s="17">
        <v>1689</v>
      </c>
      <c r="X9" s="18">
        <v>423</v>
      </c>
      <c r="Y9" s="17">
        <v>1416</v>
      </c>
      <c r="Z9" s="24">
        <v>306</v>
      </c>
      <c r="AA9" s="17">
        <v>986</v>
      </c>
      <c r="AB9" s="24">
        <v>330</v>
      </c>
      <c r="AC9" s="17">
        <v>1162</v>
      </c>
      <c r="AD9" s="18">
        <v>308</v>
      </c>
      <c r="AE9" s="17">
        <v>1118</v>
      </c>
      <c r="AF9" s="18">
        <v>281</v>
      </c>
      <c r="AG9" s="17">
        <v>1068</v>
      </c>
      <c r="AH9" s="18">
        <v>192</v>
      </c>
      <c r="AI9" s="17">
        <v>879</v>
      </c>
      <c r="AJ9" s="18">
        <v>182</v>
      </c>
      <c r="AK9" s="17">
        <v>724</v>
      </c>
      <c r="AL9" s="18">
        <v>193</v>
      </c>
      <c r="AM9" s="17">
        <v>827</v>
      </c>
      <c r="AN9" s="18">
        <v>180</v>
      </c>
      <c r="AO9" s="17">
        <v>734</v>
      </c>
      <c r="AP9" s="18">
        <v>261</v>
      </c>
      <c r="AQ9" s="17">
        <v>998</v>
      </c>
      <c r="AR9" s="18">
        <v>241</v>
      </c>
      <c r="AS9" s="17">
        <v>893</v>
      </c>
      <c r="AT9" s="18">
        <v>243</v>
      </c>
      <c r="AU9" s="17">
        <v>898</v>
      </c>
      <c r="AV9" s="18">
        <v>223</v>
      </c>
      <c r="AW9" s="17">
        <v>681</v>
      </c>
      <c r="AX9" s="18">
        <v>169</v>
      </c>
      <c r="AY9" s="17">
        <v>749</v>
      </c>
      <c r="AZ9" s="18">
        <v>109</v>
      </c>
      <c r="BA9" s="17">
        <v>395</v>
      </c>
      <c r="BB9" s="18">
        <v>159</v>
      </c>
      <c r="BC9" s="17">
        <v>581</v>
      </c>
      <c r="BD9" s="18">
        <v>164</v>
      </c>
      <c r="BE9" s="17">
        <v>548</v>
      </c>
      <c r="BF9" s="18">
        <v>142</v>
      </c>
      <c r="BG9" s="17">
        <v>560</v>
      </c>
      <c r="BH9" s="18">
        <v>134</v>
      </c>
      <c r="BI9" s="17">
        <v>339</v>
      </c>
      <c r="BJ9" s="18">
        <v>176</v>
      </c>
      <c r="BK9" s="17">
        <v>486</v>
      </c>
      <c r="BL9" s="18">
        <v>147</v>
      </c>
      <c r="BM9" s="17">
        <v>507</v>
      </c>
      <c r="BN9" s="21">
        <f>B9+D9+F9+H9+J9+L9+N9+P9+R9+T9+V9+X9+Z9+AB9+AD9+AF9+AH9+AJ9+AL9+AN9+AP9+AR9+AT9+AV9+AX9+AZ9+BB9+BD9+BF9+BH9+BJ9+BL9</f>
        <v>8546</v>
      </c>
      <c r="BO9" s="22">
        <f>C9+E9+G9+I9+K9+M9+O9+Q9+S9+U9+W9+Y9+AA9+AC9+AE9+AG9+AK9+AI9+AM9+AO9+AQ9+AS9+AU9+AW9+AY9+BA9+BC9+BE9+BG9+BI9+BK9+BM9</f>
        <v>36356</v>
      </c>
    </row>
    <row r="10" spans="1:67" x14ac:dyDescent="0.25">
      <c r="A10" s="6" t="s">
        <v>1</v>
      </c>
      <c r="B10" s="10">
        <f>B4+B7</f>
        <v>6</v>
      </c>
      <c r="C10" s="11">
        <f t="shared" ref="C10:I10" si="16">C4+C7</f>
        <v>9</v>
      </c>
      <c r="D10" s="12">
        <f t="shared" si="16"/>
        <v>116</v>
      </c>
      <c r="E10" s="11">
        <f t="shared" si="16"/>
        <v>668</v>
      </c>
      <c r="F10" s="12">
        <f t="shared" si="16"/>
        <v>308</v>
      </c>
      <c r="G10" s="11">
        <f t="shared" si="16"/>
        <v>1295</v>
      </c>
      <c r="H10" s="12">
        <f t="shared" si="16"/>
        <v>405</v>
      </c>
      <c r="I10" s="11">
        <f t="shared" si="16"/>
        <v>3866</v>
      </c>
      <c r="J10" s="12">
        <f>J4+J7</f>
        <v>455</v>
      </c>
      <c r="K10" s="11">
        <f t="shared" ref="K10:Q10" si="17">K4+K7</f>
        <v>2085</v>
      </c>
      <c r="L10" s="12">
        <f t="shared" si="17"/>
        <v>546</v>
      </c>
      <c r="M10" s="11">
        <f t="shared" si="17"/>
        <v>2977</v>
      </c>
      <c r="N10" s="12">
        <f t="shared" si="17"/>
        <v>507</v>
      </c>
      <c r="O10" s="11">
        <f t="shared" si="17"/>
        <v>2303</v>
      </c>
      <c r="P10" s="12">
        <f t="shared" si="17"/>
        <v>563</v>
      </c>
      <c r="Q10" s="11">
        <f t="shared" si="17"/>
        <v>2077</v>
      </c>
      <c r="R10" s="12">
        <f>R4+R7</f>
        <v>671</v>
      </c>
      <c r="S10" s="11">
        <f t="shared" ref="S10:Y10" si="18">S4+S7</f>
        <v>2502</v>
      </c>
      <c r="T10" s="12">
        <f t="shared" si="18"/>
        <v>624</v>
      </c>
      <c r="U10" s="11">
        <f t="shared" si="18"/>
        <v>2704</v>
      </c>
      <c r="V10" s="12">
        <f t="shared" si="18"/>
        <v>560</v>
      </c>
      <c r="W10" s="11">
        <f t="shared" si="18"/>
        <v>2224</v>
      </c>
      <c r="X10" s="12">
        <f t="shared" si="18"/>
        <v>610</v>
      </c>
      <c r="Y10" s="11">
        <f t="shared" si="18"/>
        <v>2013</v>
      </c>
      <c r="Z10" s="12">
        <f>Z4+Z7</f>
        <v>464</v>
      </c>
      <c r="AA10" s="11">
        <f t="shared" ref="AA10:AG10" si="19">AA4+AA7</f>
        <v>1499</v>
      </c>
      <c r="AB10" s="12">
        <f t="shared" si="19"/>
        <v>443</v>
      </c>
      <c r="AC10" s="11">
        <f t="shared" si="19"/>
        <v>1575</v>
      </c>
      <c r="AD10" s="12">
        <f t="shared" si="19"/>
        <v>394</v>
      </c>
      <c r="AE10" s="11">
        <f t="shared" si="19"/>
        <v>1485</v>
      </c>
      <c r="AF10" s="12">
        <f t="shared" si="19"/>
        <v>384</v>
      </c>
      <c r="AG10" s="11">
        <f t="shared" si="19"/>
        <v>1499</v>
      </c>
      <c r="AH10" s="12">
        <f>AH4+AH7</f>
        <v>276</v>
      </c>
      <c r="AI10" s="11">
        <f t="shared" ref="AI10:AO10" si="20">AI4+AI7</f>
        <v>1339</v>
      </c>
      <c r="AJ10" s="12">
        <f t="shared" si="20"/>
        <v>290</v>
      </c>
      <c r="AK10" s="11">
        <f t="shared" si="20"/>
        <v>1257</v>
      </c>
      <c r="AL10" s="12">
        <f t="shared" si="20"/>
        <v>279</v>
      </c>
      <c r="AM10" s="11">
        <f t="shared" si="20"/>
        <v>1784</v>
      </c>
      <c r="AN10" s="12">
        <f t="shared" si="20"/>
        <v>300</v>
      </c>
      <c r="AO10" s="11">
        <f t="shared" si="20"/>
        <v>2058</v>
      </c>
      <c r="AP10" s="12">
        <f>AP4+AP7</f>
        <v>381</v>
      </c>
      <c r="AQ10" s="11">
        <f t="shared" ref="AQ10:AW10" si="21">AQ4+AQ7</f>
        <v>2584</v>
      </c>
      <c r="AR10" s="12">
        <f t="shared" si="21"/>
        <v>318</v>
      </c>
      <c r="AS10" s="11">
        <f t="shared" si="21"/>
        <v>1214</v>
      </c>
      <c r="AT10" s="12">
        <f t="shared" si="21"/>
        <v>352</v>
      </c>
      <c r="AU10" s="11">
        <f t="shared" si="21"/>
        <v>2172</v>
      </c>
      <c r="AV10" s="12">
        <f t="shared" si="21"/>
        <v>288</v>
      </c>
      <c r="AW10" s="11">
        <f t="shared" si="21"/>
        <v>1065</v>
      </c>
      <c r="AX10" s="12">
        <f>AX4+AX7</f>
        <v>225</v>
      </c>
      <c r="AY10" s="11">
        <f t="shared" ref="AY10:BE10" si="22">AY4+AY7</f>
        <v>1040</v>
      </c>
      <c r="AZ10" s="12">
        <f t="shared" si="22"/>
        <v>189</v>
      </c>
      <c r="BA10" s="11">
        <f t="shared" si="22"/>
        <v>895</v>
      </c>
      <c r="BB10" s="12">
        <f t="shared" si="22"/>
        <v>262</v>
      </c>
      <c r="BC10" s="11">
        <f t="shared" si="22"/>
        <v>1054</v>
      </c>
      <c r="BD10" s="12">
        <f t="shared" si="22"/>
        <v>232</v>
      </c>
      <c r="BE10" s="11">
        <f t="shared" si="22"/>
        <v>829</v>
      </c>
      <c r="BF10" s="12">
        <f>BF4+BF7</f>
        <v>212</v>
      </c>
      <c r="BG10" s="11">
        <f t="shared" ref="BG10:BO10" si="23">BG4+BG7</f>
        <v>1224</v>
      </c>
      <c r="BH10" s="12">
        <f>BH4+BH7</f>
        <v>181</v>
      </c>
      <c r="BI10" s="11">
        <f t="shared" si="23"/>
        <v>619</v>
      </c>
      <c r="BJ10" s="12">
        <f>BJ4+BJ7</f>
        <v>206</v>
      </c>
      <c r="BK10" s="11">
        <f t="shared" si="23"/>
        <v>643</v>
      </c>
      <c r="BL10" s="12">
        <f>BL4+BL7</f>
        <v>200</v>
      </c>
      <c r="BM10" s="11">
        <f t="shared" si="23"/>
        <v>777</v>
      </c>
      <c r="BN10" s="12">
        <f t="shared" si="23"/>
        <v>11247</v>
      </c>
      <c r="BO10" s="11">
        <f t="shared" si="23"/>
        <v>51335</v>
      </c>
    </row>
    <row r="11" spans="1:67" ht="33" customHeight="1" x14ac:dyDescent="0.25">
      <c r="A11" s="6" t="s">
        <v>7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7"/>
    </row>
    <row r="12" spans="1:67" ht="36" x14ac:dyDescent="0.25">
      <c r="A12" s="6" t="s">
        <v>8</v>
      </c>
      <c r="B12" s="10">
        <f>B13+B14</f>
        <v>0</v>
      </c>
      <c r="C12" s="11">
        <f t="shared" ref="C12:I12" si="24">C13+C14</f>
        <v>0</v>
      </c>
      <c r="D12" s="12">
        <f t="shared" si="24"/>
        <v>0</v>
      </c>
      <c r="E12" s="11">
        <f t="shared" si="24"/>
        <v>0</v>
      </c>
      <c r="F12" s="12">
        <f t="shared" si="24"/>
        <v>13</v>
      </c>
      <c r="G12" s="11">
        <f t="shared" si="24"/>
        <v>21</v>
      </c>
      <c r="H12" s="12">
        <f t="shared" si="24"/>
        <v>6</v>
      </c>
      <c r="I12" s="11">
        <f t="shared" si="24"/>
        <v>9</v>
      </c>
      <c r="J12" s="13">
        <f>J13+J14</f>
        <v>22</v>
      </c>
      <c r="K12" s="11">
        <f t="shared" ref="K12:Q12" si="25">K13+K14</f>
        <v>22</v>
      </c>
      <c r="L12" s="13">
        <f t="shared" si="25"/>
        <v>50</v>
      </c>
      <c r="M12" s="11">
        <f t="shared" si="25"/>
        <v>163</v>
      </c>
      <c r="N12" s="12">
        <f t="shared" si="25"/>
        <v>32</v>
      </c>
      <c r="O12" s="11">
        <f t="shared" si="25"/>
        <v>136</v>
      </c>
      <c r="P12" s="12">
        <f t="shared" si="25"/>
        <v>47</v>
      </c>
      <c r="Q12" s="11">
        <f t="shared" si="25"/>
        <v>202</v>
      </c>
      <c r="R12" s="12">
        <f>R13+R14</f>
        <v>57</v>
      </c>
      <c r="S12" s="11">
        <f t="shared" ref="S12:Y12" si="26">S13+S14</f>
        <v>184</v>
      </c>
      <c r="T12" s="13">
        <f t="shared" si="26"/>
        <v>80</v>
      </c>
      <c r="U12" s="11">
        <f t="shared" si="26"/>
        <v>361</v>
      </c>
      <c r="V12" s="13">
        <f t="shared" si="26"/>
        <v>85</v>
      </c>
      <c r="W12" s="11">
        <f t="shared" si="26"/>
        <v>202</v>
      </c>
      <c r="X12" s="21">
        <f t="shared" si="26"/>
        <v>109</v>
      </c>
      <c r="Y12" s="11">
        <f t="shared" si="26"/>
        <v>449</v>
      </c>
      <c r="Z12" s="12">
        <f>Z13+Z14</f>
        <v>123</v>
      </c>
      <c r="AA12" s="11">
        <f t="shared" ref="AA12:AG12" si="27">AA13+AA14</f>
        <v>428</v>
      </c>
      <c r="AB12" s="13">
        <f t="shared" si="27"/>
        <v>120</v>
      </c>
      <c r="AC12" s="11">
        <f t="shared" si="27"/>
        <v>430</v>
      </c>
      <c r="AD12" s="13">
        <f t="shared" si="27"/>
        <v>87</v>
      </c>
      <c r="AE12" s="11">
        <f t="shared" si="27"/>
        <v>254</v>
      </c>
      <c r="AF12" s="13">
        <f t="shared" si="27"/>
        <v>72</v>
      </c>
      <c r="AG12" s="11">
        <f t="shared" si="27"/>
        <v>355</v>
      </c>
      <c r="AH12" s="13">
        <f>AH13+AH14</f>
        <v>58</v>
      </c>
      <c r="AI12" s="11">
        <f t="shared" ref="AI12:AO12" si="28">AI13+AI14</f>
        <v>169</v>
      </c>
      <c r="AJ12" s="13">
        <f t="shared" si="28"/>
        <v>62</v>
      </c>
      <c r="AK12" s="11">
        <f t="shared" si="28"/>
        <v>454</v>
      </c>
      <c r="AL12" s="13">
        <f t="shared" si="28"/>
        <v>79</v>
      </c>
      <c r="AM12" s="11">
        <f t="shared" si="28"/>
        <v>339</v>
      </c>
      <c r="AN12" s="13">
        <f t="shared" si="28"/>
        <v>43</v>
      </c>
      <c r="AO12" s="11">
        <f t="shared" si="28"/>
        <v>740</v>
      </c>
      <c r="AP12" s="12">
        <f>AP13+AP14</f>
        <v>68</v>
      </c>
      <c r="AQ12" s="11">
        <f t="shared" ref="AQ12:AW12" si="29">AQ13+AQ14</f>
        <v>728</v>
      </c>
      <c r="AR12" s="12">
        <f t="shared" si="29"/>
        <v>80</v>
      </c>
      <c r="AS12" s="11">
        <f t="shared" si="29"/>
        <v>1048</v>
      </c>
      <c r="AT12" s="12">
        <f t="shared" si="29"/>
        <v>59</v>
      </c>
      <c r="AU12" s="11">
        <f t="shared" si="29"/>
        <v>544</v>
      </c>
      <c r="AV12" s="12">
        <f t="shared" si="29"/>
        <v>64</v>
      </c>
      <c r="AW12" s="11">
        <f t="shared" si="29"/>
        <v>897</v>
      </c>
      <c r="AX12" s="12">
        <f>AX13+AX14</f>
        <v>34</v>
      </c>
      <c r="AY12" s="11">
        <f t="shared" ref="AY12:BE12" si="30">AY13+AY14</f>
        <v>248</v>
      </c>
      <c r="AZ12" s="12">
        <f t="shared" si="30"/>
        <v>36</v>
      </c>
      <c r="BA12" s="11">
        <f t="shared" si="30"/>
        <v>197</v>
      </c>
      <c r="BB12" s="13">
        <f t="shared" si="30"/>
        <v>34</v>
      </c>
      <c r="BC12" s="11">
        <f t="shared" si="30"/>
        <v>287</v>
      </c>
      <c r="BD12" s="13">
        <f t="shared" si="30"/>
        <v>56</v>
      </c>
      <c r="BE12" s="11">
        <f t="shared" si="30"/>
        <v>257</v>
      </c>
      <c r="BF12" s="12">
        <f>BF13+BF14</f>
        <v>48</v>
      </c>
      <c r="BG12" s="11">
        <f t="shared" ref="BG12:BO12" si="31">BG13+BG14</f>
        <v>230</v>
      </c>
      <c r="BH12" s="12">
        <f>BH13+BH14</f>
        <v>41</v>
      </c>
      <c r="BI12" s="11">
        <f t="shared" si="31"/>
        <v>186</v>
      </c>
      <c r="BJ12" s="12">
        <f>BJ13+BJ14</f>
        <v>30</v>
      </c>
      <c r="BK12" s="11">
        <f t="shared" si="31"/>
        <v>229</v>
      </c>
      <c r="BL12" s="12">
        <f>BL13+BL14</f>
        <v>11</v>
      </c>
      <c r="BM12" s="11">
        <f t="shared" si="31"/>
        <v>74</v>
      </c>
      <c r="BN12" s="12">
        <f t="shared" si="31"/>
        <v>1706</v>
      </c>
      <c r="BO12" s="11">
        <f t="shared" si="31"/>
        <v>9843</v>
      </c>
    </row>
    <row r="13" spans="1:67" ht="24" x14ac:dyDescent="0.25">
      <c r="A13" s="15" t="s">
        <v>4</v>
      </c>
      <c r="B13" s="23"/>
      <c r="C13" s="17"/>
      <c r="D13" s="24"/>
      <c r="E13" s="17"/>
      <c r="F13" s="24">
        <v>13</v>
      </c>
      <c r="G13" s="17">
        <v>21</v>
      </c>
      <c r="H13" s="24">
        <v>6</v>
      </c>
      <c r="I13" s="17">
        <v>9</v>
      </c>
      <c r="J13" s="24">
        <v>22</v>
      </c>
      <c r="K13" s="17">
        <v>22</v>
      </c>
      <c r="L13" s="18">
        <v>49</v>
      </c>
      <c r="M13" s="17">
        <v>162</v>
      </c>
      <c r="N13" s="24">
        <v>32</v>
      </c>
      <c r="O13" s="17">
        <v>136</v>
      </c>
      <c r="P13" s="24">
        <v>47</v>
      </c>
      <c r="Q13" s="17">
        <v>202</v>
      </c>
      <c r="R13" s="24">
        <v>57</v>
      </c>
      <c r="S13" s="17">
        <v>184</v>
      </c>
      <c r="T13" s="24">
        <v>80</v>
      </c>
      <c r="U13" s="17">
        <v>361</v>
      </c>
      <c r="V13" s="18">
        <v>84</v>
      </c>
      <c r="W13" s="17">
        <v>201</v>
      </c>
      <c r="X13" s="24">
        <v>108</v>
      </c>
      <c r="Y13" s="17">
        <v>408</v>
      </c>
      <c r="Z13" s="18">
        <v>123</v>
      </c>
      <c r="AA13" s="17">
        <v>428</v>
      </c>
      <c r="AB13" s="18">
        <v>120</v>
      </c>
      <c r="AC13" s="17">
        <v>430</v>
      </c>
      <c r="AD13" s="18">
        <v>86</v>
      </c>
      <c r="AE13" s="17">
        <v>240</v>
      </c>
      <c r="AF13" s="18">
        <v>71</v>
      </c>
      <c r="AG13" s="17">
        <v>345</v>
      </c>
      <c r="AH13" s="24">
        <v>57</v>
      </c>
      <c r="AI13" s="17">
        <v>165</v>
      </c>
      <c r="AJ13" s="24">
        <v>60</v>
      </c>
      <c r="AK13" s="17">
        <v>447</v>
      </c>
      <c r="AL13" s="24">
        <v>75</v>
      </c>
      <c r="AM13" s="17">
        <v>319</v>
      </c>
      <c r="AN13" s="24">
        <v>43</v>
      </c>
      <c r="AO13" s="17">
        <v>740</v>
      </c>
      <c r="AP13" s="24">
        <v>68</v>
      </c>
      <c r="AQ13" s="17">
        <v>728</v>
      </c>
      <c r="AR13" s="24">
        <v>80</v>
      </c>
      <c r="AS13" s="17">
        <v>1048</v>
      </c>
      <c r="AT13" s="24">
        <v>59</v>
      </c>
      <c r="AU13" s="17">
        <v>544</v>
      </c>
      <c r="AV13" s="18">
        <v>64</v>
      </c>
      <c r="AW13" s="17">
        <v>897</v>
      </c>
      <c r="AX13" s="18">
        <v>34</v>
      </c>
      <c r="AY13" s="17">
        <v>248</v>
      </c>
      <c r="AZ13" s="18">
        <v>36</v>
      </c>
      <c r="BA13" s="17">
        <v>197</v>
      </c>
      <c r="BB13" s="18">
        <v>33</v>
      </c>
      <c r="BC13" s="17">
        <v>284</v>
      </c>
      <c r="BD13" s="18">
        <v>55</v>
      </c>
      <c r="BE13" s="17">
        <v>253</v>
      </c>
      <c r="BF13" s="12">
        <v>44</v>
      </c>
      <c r="BG13" s="11">
        <v>224</v>
      </c>
      <c r="BH13" s="13">
        <v>39</v>
      </c>
      <c r="BI13" s="11">
        <v>182</v>
      </c>
      <c r="BJ13" s="13">
        <v>29</v>
      </c>
      <c r="BK13" s="11">
        <v>222</v>
      </c>
      <c r="BL13" s="13">
        <v>9</v>
      </c>
      <c r="BM13" s="11">
        <v>59</v>
      </c>
      <c r="BN13" s="19">
        <f>B13+D13+F13+H13+J13+L13+N13+P13+R13+T13+V13+X13+Z13+AB13+AD13+AF13+AH13+AJ13+AL13+AN13+AP13+AR13+AT13+AV13+AX13+AZ13+BB13+BD13+BF13+BH13+BJ13+BL13</f>
        <v>1683</v>
      </c>
      <c r="BO13" s="20">
        <f>C13+E13+G13+I13+K13+M13+O13+Q13+S13+U13+W13+Y13+AA13+AC13+AE13+AG13+AK13+AI13+AM13+AO13+AQ13+AS13+AU13+AW13+AY13+BA13+BC13+BE13+BG13+BI13+BK13+BM13</f>
        <v>9706</v>
      </c>
    </row>
    <row r="14" spans="1:67" ht="48" x14ac:dyDescent="0.25">
      <c r="A14" s="15" t="s">
        <v>5</v>
      </c>
      <c r="B14" s="10"/>
      <c r="C14" s="11"/>
      <c r="D14" s="12"/>
      <c r="E14" s="11"/>
      <c r="F14" s="12"/>
      <c r="G14" s="11"/>
      <c r="H14" s="12"/>
      <c r="I14" s="11"/>
      <c r="J14" s="12"/>
      <c r="K14" s="11"/>
      <c r="L14" s="12">
        <v>1</v>
      </c>
      <c r="M14" s="11">
        <v>1</v>
      </c>
      <c r="N14" s="12"/>
      <c r="O14" s="11"/>
      <c r="P14" s="12"/>
      <c r="Q14" s="11"/>
      <c r="R14" s="12"/>
      <c r="S14" s="11"/>
      <c r="T14" s="12"/>
      <c r="U14" s="11"/>
      <c r="V14" s="12">
        <v>1</v>
      </c>
      <c r="W14" s="11">
        <v>1</v>
      </c>
      <c r="X14" s="12">
        <v>1</v>
      </c>
      <c r="Y14" s="11">
        <v>41</v>
      </c>
      <c r="Z14" s="12"/>
      <c r="AA14" s="11"/>
      <c r="AB14" s="12"/>
      <c r="AC14" s="11"/>
      <c r="AD14" s="12">
        <v>1</v>
      </c>
      <c r="AE14" s="11">
        <v>14</v>
      </c>
      <c r="AF14" s="12">
        <v>1</v>
      </c>
      <c r="AG14" s="11">
        <v>10</v>
      </c>
      <c r="AH14" s="12">
        <v>1</v>
      </c>
      <c r="AI14" s="11">
        <v>4</v>
      </c>
      <c r="AJ14" s="12">
        <v>2</v>
      </c>
      <c r="AK14" s="11">
        <v>7</v>
      </c>
      <c r="AL14" s="12">
        <v>4</v>
      </c>
      <c r="AM14" s="11">
        <v>20</v>
      </c>
      <c r="AN14" s="12"/>
      <c r="AO14" s="11"/>
      <c r="AP14" s="12"/>
      <c r="AQ14" s="11"/>
      <c r="AR14" s="12"/>
      <c r="AS14" s="11"/>
      <c r="AT14" s="12"/>
      <c r="AU14" s="11"/>
      <c r="AV14" s="12"/>
      <c r="AW14" s="11"/>
      <c r="AX14" s="12"/>
      <c r="AY14" s="11"/>
      <c r="AZ14" s="12"/>
      <c r="BA14" s="11"/>
      <c r="BB14" s="12">
        <v>1</v>
      </c>
      <c r="BC14" s="11">
        <v>3</v>
      </c>
      <c r="BD14" s="12">
        <v>1</v>
      </c>
      <c r="BE14" s="11">
        <v>4</v>
      </c>
      <c r="BF14" s="12">
        <v>4</v>
      </c>
      <c r="BG14" s="11">
        <v>6</v>
      </c>
      <c r="BH14" s="13">
        <v>2</v>
      </c>
      <c r="BI14" s="11">
        <v>4</v>
      </c>
      <c r="BJ14" s="13">
        <v>1</v>
      </c>
      <c r="BK14" s="11">
        <v>7</v>
      </c>
      <c r="BL14" s="13">
        <v>2</v>
      </c>
      <c r="BM14" s="11">
        <v>15</v>
      </c>
      <c r="BN14" s="21">
        <f>B14+D14+F14+H14+J14+L14+N14+P14+R14+T14+V14+X14+Z14+AB14+AD14+AF14+AH14+AJ14+AL14+AN14+AP14+AR14+AT14+AV14+AX14+AZ14+BB14+BD14+BF14+BH14+BJ14+BL14</f>
        <v>23</v>
      </c>
      <c r="BO14" s="22">
        <f>C14+E14+G14+I14+K14+M14+O14+Q14+S14+U14+W14+Y14+AA14+AC14+AE14+AG14+AK14+AI14+AM14+AO14+AQ14+AS14+AU14+AW14+AY14+BA14+BC14+BE14+BG14+BI14+BK14+BM14</f>
        <v>137</v>
      </c>
    </row>
    <row r="15" spans="1:67" ht="36" x14ac:dyDescent="0.25">
      <c r="A15" s="6" t="s">
        <v>9</v>
      </c>
      <c r="B15" s="10">
        <f>B16+B17</f>
        <v>0</v>
      </c>
      <c r="C15" s="11">
        <f t="shared" ref="C15:I15" si="32">C16+C17</f>
        <v>0</v>
      </c>
      <c r="D15" s="12">
        <f t="shared" si="32"/>
        <v>53</v>
      </c>
      <c r="E15" s="11">
        <f t="shared" si="32"/>
        <v>332</v>
      </c>
      <c r="F15" s="12">
        <f t="shared" si="32"/>
        <v>294</v>
      </c>
      <c r="G15" s="11">
        <f t="shared" si="32"/>
        <v>1362</v>
      </c>
      <c r="H15" s="12">
        <f t="shared" si="32"/>
        <v>386</v>
      </c>
      <c r="I15" s="11">
        <f t="shared" si="32"/>
        <v>3524</v>
      </c>
      <c r="J15" s="12">
        <f>J16+J17</f>
        <v>395</v>
      </c>
      <c r="K15" s="11">
        <f t="shared" ref="K15:Q15" si="33">K16+K17</f>
        <v>2295</v>
      </c>
      <c r="L15" s="13">
        <f t="shared" si="33"/>
        <v>482</v>
      </c>
      <c r="M15" s="11">
        <f t="shared" si="33"/>
        <v>2453</v>
      </c>
      <c r="N15" s="12">
        <f t="shared" si="33"/>
        <v>416</v>
      </c>
      <c r="O15" s="11">
        <f t="shared" si="33"/>
        <v>1869</v>
      </c>
      <c r="P15" s="12">
        <f t="shared" si="33"/>
        <v>425</v>
      </c>
      <c r="Q15" s="11">
        <f t="shared" si="33"/>
        <v>1533</v>
      </c>
      <c r="R15" s="12">
        <f>R16+R17</f>
        <v>488</v>
      </c>
      <c r="S15" s="11">
        <f t="shared" ref="S15:Y15" si="34">S16+S17</f>
        <v>1854</v>
      </c>
      <c r="T15" s="12">
        <f t="shared" si="34"/>
        <v>490</v>
      </c>
      <c r="U15" s="11">
        <f t="shared" si="34"/>
        <v>1854</v>
      </c>
      <c r="V15" s="12">
        <f t="shared" si="34"/>
        <v>481</v>
      </c>
      <c r="W15" s="11">
        <f t="shared" si="34"/>
        <v>1881</v>
      </c>
      <c r="X15" s="12">
        <f t="shared" si="34"/>
        <v>480</v>
      </c>
      <c r="Y15" s="11">
        <f t="shared" si="34"/>
        <v>1713</v>
      </c>
      <c r="Z15" s="12">
        <f>Z16+Z17</f>
        <v>335</v>
      </c>
      <c r="AA15" s="11">
        <f t="shared" ref="AA15:AG15" si="35">AA16+AA17</f>
        <v>1041</v>
      </c>
      <c r="AB15" s="12">
        <f t="shared" si="35"/>
        <v>323</v>
      </c>
      <c r="AC15" s="11">
        <f t="shared" si="35"/>
        <v>1259</v>
      </c>
      <c r="AD15" s="12">
        <f t="shared" si="35"/>
        <v>315</v>
      </c>
      <c r="AE15" s="11">
        <f t="shared" si="35"/>
        <v>1065</v>
      </c>
      <c r="AF15" s="12">
        <f t="shared" si="35"/>
        <v>318</v>
      </c>
      <c r="AG15" s="11">
        <f t="shared" si="35"/>
        <v>1118</v>
      </c>
      <c r="AH15" s="12">
        <f>AH16+AH17</f>
        <v>240</v>
      </c>
      <c r="AI15" s="11">
        <f t="shared" ref="AI15:AO15" si="36">AI16+AI17</f>
        <v>1006</v>
      </c>
      <c r="AJ15" s="12">
        <f t="shared" si="36"/>
        <v>194</v>
      </c>
      <c r="AK15" s="11">
        <f t="shared" si="36"/>
        <v>720</v>
      </c>
      <c r="AL15" s="12">
        <f t="shared" si="36"/>
        <v>176</v>
      </c>
      <c r="AM15" s="11">
        <f t="shared" si="36"/>
        <v>795</v>
      </c>
      <c r="AN15" s="12">
        <f t="shared" si="36"/>
        <v>186</v>
      </c>
      <c r="AO15" s="11">
        <f t="shared" si="36"/>
        <v>744</v>
      </c>
      <c r="AP15" s="12">
        <f>AP16+AP17</f>
        <v>213</v>
      </c>
      <c r="AQ15" s="11">
        <f t="shared" ref="AQ15:AW15" si="37">AQ16+AQ17</f>
        <v>818</v>
      </c>
      <c r="AR15" s="12">
        <f t="shared" si="37"/>
        <v>196</v>
      </c>
      <c r="AS15" s="11">
        <f t="shared" si="37"/>
        <v>745</v>
      </c>
      <c r="AT15" s="12">
        <f t="shared" si="37"/>
        <v>260</v>
      </c>
      <c r="AU15" s="11">
        <f t="shared" si="37"/>
        <v>912</v>
      </c>
      <c r="AV15" s="12">
        <f t="shared" si="37"/>
        <v>269</v>
      </c>
      <c r="AW15" s="11">
        <f t="shared" si="37"/>
        <v>996</v>
      </c>
      <c r="AX15" s="12">
        <f>AX16+AX17</f>
        <v>186</v>
      </c>
      <c r="AY15" s="11">
        <f t="shared" ref="AY15:BE15" si="38">AY16+AY17</f>
        <v>576</v>
      </c>
      <c r="AZ15" s="12">
        <f t="shared" si="38"/>
        <v>182</v>
      </c>
      <c r="BA15" s="11">
        <f t="shared" si="38"/>
        <v>731</v>
      </c>
      <c r="BB15" s="12">
        <f t="shared" si="38"/>
        <v>64</v>
      </c>
      <c r="BC15" s="11">
        <f t="shared" si="38"/>
        <v>284</v>
      </c>
      <c r="BD15" s="12">
        <f t="shared" si="38"/>
        <v>209</v>
      </c>
      <c r="BE15" s="11">
        <f t="shared" si="38"/>
        <v>616</v>
      </c>
      <c r="BF15" s="12">
        <f>BF16+BF17</f>
        <v>145</v>
      </c>
      <c r="BG15" s="11">
        <f t="shared" ref="BG15:BO15" si="39">BG16+BG17</f>
        <v>482</v>
      </c>
      <c r="BH15" s="12">
        <f>BH16+BH17</f>
        <v>132</v>
      </c>
      <c r="BI15" s="11">
        <f t="shared" si="39"/>
        <v>528</v>
      </c>
      <c r="BJ15" s="13">
        <f>BJ16+BJ17</f>
        <v>164</v>
      </c>
      <c r="BK15" s="11">
        <f t="shared" si="39"/>
        <v>398</v>
      </c>
      <c r="BL15" s="13">
        <f>BL16+BL17</f>
        <v>130</v>
      </c>
      <c r="BM15" s="11">
        <f t="shared" si="39"/>
        <v>396</v>
      </c>
      <c r="BN15" s="12">
        <f t="shared" si="39"/>
        <v>8627</v>
      </c>
      <c r="BO15" s="11">
        <f t="shared" si="39"/>
        <v>35900</v>
      </c>
    </row>
    <row r="16" spans="1:67" ht="24" x14ac:dyDescent="0.25">
      <c r="A16" s="15" t="s">
        <v>10</v>
      </c>
      <c r="B16" s="23"/>
      <c r="C16" s="17"/>
      <c r="D16" s="24"/>
      <c r="E16" s="17"/>
      <c r="F16" s="24">
        <v>8</v>
      </c>
      <c r="G16" s="17">
        <v>12</v>
      </c>
      <c r="H16" s="24">
        <v>3</v>
      </c>
      <c r="I16" s="17">
        <v>8</v>
      </c>
      <c r="J16" s="24">
        <v>4</v>
      </c>
      <c r="K16" s="17">
        <v>12</v>
      </c>
      <c r="L16" s="18">
        <v>11</v>
      </c>
      <c r="M16" s="17">
        <v>23</v>
      </c>
      <c r="N16" s="24">
        <v>7</v>
      </c>
      <c r="O16" s="17">
        <v>10</v>
      </c>
      <c r="P16" s="24">
        <v>6</v>
      </c>
      <c r="Q16" s="17">
        <v>6</v>
      </c>
      <c r="R16" s="24">
        <v>9</v>
      </c>
      <c r="S16" s="17">
        <v>9</v>
      </c>
      <c r="T16" s="24">
        <v>0</v>
      </c>
      <c r="U16" s="17">
        <v>0</v>
      </c>
      <c r="V16" s="18">
        <v>1</v>
      </c>
      <c r="W16" s="17">
        <v>8</v>
      </c>
      <c r="X16" s="24">
        <v>2</v>
      </c>
      <c r="Y16" s="17">
        <v>2</v>
      </c>
      <c r="Z16" s="18">
        <v>12</v>
      </c>
      <c r="AA16" s="17">
        <v>20</v>
      </c>
      <c r="AB16" s="24">
        <v>20</v>
      </c>
      <c r="AC16" s="17">
        <v>31</v>
      </c>
      <c r="AD16" s="18">
        <v>18</v>
      </c>
      <c r="AE16" s="17">
        <v>54</v>
      </c>
      <c r="AF16" s="24">
        <v>17</v>
      </c>
      <c r="AG16" s="17">
        <v>61</v>
      </c>
      <c r="AH16" s="24">
        <v>25</v>
      </c>
      <c r="AI16" s="17">
        <v>70</v>
      </c>
      <c r="AJ16" s="24">
        <v>28</v>
      </c>
      <c r="AK16" s="17">
        <v>40</v>
      </c>
      <c r="AL16" s="24">
        <v>9</v>
      </c>
      <c r="AM16" s="17">
        <v>14</v>
      </c>
      <c r="AN16" s="24">
        <v>4</v>
      </c>
      <c r="AO16" s="17">
        <v>21</v>
      </c>
      <c r="AP16" s="24">
        <v>17</v>
      </c>
      <c r="AQ16" s="17">
        <v>26</v>
      </c>
      <c r="AR16" s="24">
        <v>2</v>
      </c>
      <c r="AS16" s="17">
        <v>2</v>
      </c>
      <c r="AT16" s="24">
        <v>7</v>
      </c>
      <c r="AU16" s="17">
        <v>13</v>
      </c>
      <c r="AV16" s="18">
        <v>8</v>
      </c>
      <c r="AW16" s="17">
        <v>58</v>
      </c>
      <c r="AX16" s="18">
        <v>5</v>
      </c>
      <c r="AY16" s="17">
        <v>14</v>
      </c>
      <c r="AZ16" s="18">
        <v>5</v>
      </c>
      <c r="BA16" s="17">
        <v>9</v>
      </c>
      <c r="BB16" s="18">
        <v>9</v>
      </c>
      <c r="BC16" s="17">
        <v>62</v>
      </c>
      <c r="BD16" s="18">
        <v>12</v>
      </c>
      <c r="BE16" s="17">
        <v>14</v>
      </c>
      <c r="BF16" s="12">
        <v>3</v>
      </c>
      <c r="BG16" s="11">
        <v>9</v>
      </c>
      <c r="BH16" s="13">
        <v>9</v>
      </c>
      <c r="BI16" s="11">
        <v>9</v>
      </c>
      <c r="BJ16" s="13">
        <v>3</v>
      </c>
      <c r="BK16" s="11">
        <v>9</v>
      </c>
      <c r="BL16" s="13">
        <v>1</v>
      </c>
      <c r="BM16" s="11">
        <v>3</v>
      </c>
      <c r="BN16" s="19">
        <f>B16+D16+F16+H16+J16+L16+N16+P16+R16+T16+V16+X16+Z16+AB16+AD16+AF16+AH16+AJ16+AL16+AN16+AP16+AR16+AT16+AV16+AX16+AZ16+BB16+BD16+BF16+BH16+BJ16+BL16</f>
        <v>265</v>
      </c>
      <c r="BO16" s="20">
        <f>C16+E16+G16+I16+K16+M16+O16+Q16+S16+U16+W16+Y16+AA16+AC16+AE16+AG16+AK16+AI16+AM16+AO16+AQ16+AS16+AU16+AW16+AY16+BA16+BC16+BE16+BG16+BI16+BK16+BM16</f>
        <v>629</v>
      </c>
    </row>
    <row r="17" spans="1:67" ht="48" x14ac:dyDescent="0.25">
      <c r="A17" s="15" t="s">
        <v>5</v>
      </c>
      <c r="B17" s="16"/>
      <c r="C17" s="17"/>
      <c r="D17" s="18">
        <v>53</v>
      </c>
      <c r="E17" s="17">
        <v>332</v>
      </c>
      <c r="F17" s="18">
        <v>286</v>
      </c>
      <c r="G17" s="17">
        <v>1350</v>
      </c>
      <c r="H17" s="18">
        <v>383</v>
      </c>
      <c r="I17" s="17">
        <v>3516</v>
      </c>
      <c r="J17" s="18">
        <v>391</v>
      </c>
      <c r="K17" s="17">
        <v>2283</v>
      </c>
      <c r="L17" s="18">
        <v>471</v>
      </c>
      <c r="M17" s="17">
        <v>2430</v>
      </c>
      <c r="N17" s="18">
        <v>409</v>
      </c>
      <c r="O17" s="17">
        <v>1859</v>
      </c>
      <c r="P17" s="18">
        <v>419</v>
      </c>
      <c r="Q17" s="17">
        <v>1527</v>
      </c>
      <c r="R17" s="18">
        <v>479</v>
      </c>
      <c r="S17" s="17">
        <v>1845</v>
      </c>
      <c r="T17" s="18">
        <v>490</v>
      </c>
      <c r="U17" s="17">
        <v>1854</v>
      </c>
      <c r="V17" s="18">
        <v>480</v>
      </c>
      <c r="W17" s="17">
        <v>1873</v>
      </c>
      <c r="X17" s="18">
        <v>478</v>
      </c>
      <c r="Y17" s="17">
        <v>1711</v>
      </c>
      <c r="Z17" s="24">
        <v>323</v>
      </c>
      <c r="AA17" s="17">
        <v>1021</v>
      </c>
      <c r="AB17" s="24">
        <v>303</v>
      </c>
      <c r="AC17" s="17">
        <v>1228</v>
      </c>
      <c r="AD17" s="18">
        <v>297</v>
      </c>
      <c r="AE17" s="17">
        <v>1011</v>
      </c>
      <c r="AF17" s="18">
        <v>301</v>
      </c>
      <c r="AG17" s="17">
        <v>1057</v>
      </c>
      <c r="AH17" s="18">
        <v>215</v>
      </c>
      <c r="AI17" s="17">
        <v>936</v>
      </c>
      <c r="AJ17" s="18">
        <v>166</v>
      </c>
      <c r="AK17" s="17">
        <v>680</v>
      </c>
      <c r="AL17" s="18">
        <v>167</v>
      </c>
      <c r="AM17" s="17">
        <v>781</v>
      </c>
      <c r="AN17" s="24">
        <v>182</v>
      </c>
      <c r="AO17" s="17">
        <v>723</v>
      </c>
      <c r="AP17" s="24">
        <v>196</v>
      </c>
      <c r="AQ17" s="17">
        <v>792</v>
      </c>
      <c r="AR17" s="24">
        <v>194</v>
      </c>
      <c r="AS17" s="17">
        <v>743</v>
      </c>
      <c r="AT17" s="24">
        <v>253</v>
      </c>
      <c r="AU17" s="17">
        <v>899</v>
      </c>
      <c r="AV17" s="18">
        <v>261</v>
      </c>
      <c r="AW17" s="17">
        <v>938</v>
      </c>
      <c r="AX17" s="18">
        <v>181</v>
      </c>
      <c r="AY17" s="17">
        <v>562</v>
      </c>
      <c r="AZ17" s="18">
        <v>177</v>
      </c>
      <c r="BA17" s="17">
        <v>722</v>
      </c>
      <c r="BB17" s="18">
        <v>55</v>
      </c>
      <c r="BC17" s="17">
        <v>222</v>
      </c>
      <c r="BD17" s="18">
        <v>197</v>
      </c>
      <c r="BE17" s="17">
        <v>602</v>
      </c>
      <c r="BF17" s="12">
        <v>142</v>
      </c>
      <c r="BG17" s="11">
        <v>473</v>
      </c>
      <c r="BH17" s="13">
        <v>123</v>
      </c>
      <c r="BI17" s="11">
        <v>519</v>
      </c>
      <c r="BJ17" s="13">
        <v>161</v>
      </c>
      <c r="BK17" s="11">
        <v>389</v>
      </c>
      <c r="BL17" s="13">
        <v>129</v>
      </c>
      <c r="BM17" s="11">
        <v>393</v>
      </c>
      <c r="BN17" s="21">
        <f>B17+D17+F17+H17+J17+L17+N17+P17+R17+T17+V17+X17+Z17+AB17+AD17+AF17+AH17+AJ17+AL17+AN17+AP17+AR17+AT17+AV17+AX17+AZ17+BB17+BD17+BF17+BH17+BJ17+BL17</f>
        <v>8362</v>
      </c>
      <c r="BO17" s="22">
        <f>C17+E17+G17+I17+K17+M17+O17+Q17+S17+U17+W17+Y17+AA17+AC17+AE17+AG17+AK17+AI17+AM17+AO17+AQ17+AS17+AU17+AW17+AY17+BA17+BC17+BE17+BG17+BI17+BK17+BM17</f>
        <v>35271</v>
      </c>
    </row>
    <row r="18" spans="1:67" x14ac:dyDescent="0.25">
      <c r="A18" s="6" t="s">
        <v>1</v>
      </c>
      <c r="B18" s="10">
        <f>B12+B15</f>
        <v>0</v>
      </c>
      <c r="C18" s="11">
        <f t="shared" ref="C18:I18" si="40">C12+C15</f>
        <v>0</v>
      </c>
      <c r="D18" s="12">
        <f t="shared" si="40"/>
        <v>53</v>
      </c>
      <c r="E18" s="11">
        <f t="shared" si="40"/>
        <v>332</v>
      </c>
      <c r="F18" s="12">
        <f t="shared" si="40"/>
        <v>307</v>
      </c>
      <c r="G18" s="11">
        <f t="shared" si="40"/>
        <v>1383</v>
      </c>
      <c r="H18" s="12">
        <f t="shared" si="40"/>
        <v>392</v>
      </c>
      <c r="I18" s="11">
        <f t="shared" si="40"/>
        <v>3533</v>
      </c>
      <c r="J18" s="12">
        <f>J12+J15</f>
        <v>417</v>
      </c>
      <c r="K18" s="11">
        <f t="shared" ref="K18:Q18" si="41">K12+K15</f>
        <v>2317</v>
      </c>
      <c r="L18" s="12">
        <f t="shared" si="41"/>
        <v>532</v>
      </c>
      <c r="M18" s="11">
        <f t="shared" si="41"/>
        <v>2616</v>
      </c>
      <c r="N18" s="12">
        <f t="shared" si="41"/>
        <v>448</v>
      </c>
      <c r="O18" s="11">
        <f t="shared" si="41"/>
        <v>2005</v>
      </c>
      <c r="P18" s="12">
        <f t="shared" si="41"/>
        <v>472</v>
      </c>
      <c r="Q18" s="11">
        <f t="shared" si="41"/>
        <v>1735</v>
      </c>
      <c r="R18" s="12">
        <f>R12+R15</f>
        <v>545</v>
      </c>
      <c r="S18" s="11">
        <f t="shared" ref="S18:Y18" si="42">S12+S15</f>
        <v>2038</v>
      </c>
      <c r="T18" s="12">
        <f t="shared" si="42"/>
        <v>570</v>
      </c>
      <c r="U18" s="11">
        <f t="shared" si="42"/>
        <v>2215</v>
      </c>
      <c r="V18" s="12">
        <f t="shared" si="42"/>
        <v>566</v>
      </c>
      <c r="W18" s="11">
        <f t="shared" si="42"/>
        <v>2083</v>
      </c>
      <c r="X18" s="12">
        <f t="shared" si="42"/>
        <v>589</v>
      </c>
      <c r="Y18" s="11">
        <f t="shared" si="42"/>
        <v>2162</v>
      </c>
      <c r="Z18" s="12">
        <f>Z12+Z15</f>
        <v>458</v>
      </c>
      <c r="AA18" s="11">
        <f t="shared" ref="AA18:AG18" si="43">AA12+AA15</f>
        <v>1469</v>
      </c>
      <c r="AB18" s="12">
        <f t="shared" si="43"/>
        <v>443</v>
      </c>
      <c r="AC18" s="11">
        <f t="shared" si="43"/>
        <v>1689</v>
      </c>
      <c r="AD18" s="12">
        <f t="shared" si="43"/>
        <v>402</v>
      </c>
      <c r="AE18" s="11">
        <f t="shared" si="43"/>
        <v>1319</v>
      </c>
      <c r="AF18" s="12">
        <f t="shared" si="43"/>
        <v>390</v>
      </c>
      <c r="AG18" s="11">
        <f t="shared" si="43"/>
        <v>1473</v>
      </c>
      <c r="AH18" s="12">
        <f>AH12+AH15</f>
        <v>298</v>
      </c>
      <c r="AI18" s="11">
        <f t="shared" ref="AI18:AO18" si="44">AI12+AI15</f>
        <v>1175</v>
      </c>
      <c r="AJ18" s="12">
        <f t="shared" si="44"/>
        <v>256</v>
      </c>
      <c r="AK18" s="11">
        <f t="shared" si="44"/>
        <v>1174</v>
      </c>
      <c r="AL18" s="12">
        <f t="shared" si="44"/>
        <v>255</v>
      </c>
      <c r="AM18" s="11">
        <f t="shared" si="44"/>
        <v>1134</v>
      </c>
      <c r="AN18" s="12">
        <f t="shared" si="44"/>
        <v>229</v>
      </c>
      <c r="AO18" s="11">
        <f t="shared" si="44"/>
        <v>1484</v>
      </c>
      <c r="AP18" s="12">
        <f>AP12+AP15</f>
        <v>281</v>
      </c>
      <c r="AQ18" s="11">
        <f t="shared" ref="AQ18:AW18" si="45">AQ12+AQ15</f>
        <v>1546</v>
      </c>
      <c r="AR18" s="12">
        <f t="shared" si="45"/>
        <v>276</v>
      </c>
      <c r="AS18" s="11">
        <f t="shared" si="45"/>
        <v>1793</v>
      </c>
      <c r="AT18" s="12">
        <f t="shared" si="45"/>
        <v>319</v>
      </c>
      <c r="AU18" s="11">
        <f t="shared" si="45"/>
        <v>1456</v>
      </c>
      <c r="AV18" s="12">
        <f t="shared" si="45"/>
        <v>333</v>
      </c>
      <c r="AW18" s="11">
        <f t="shared" si="45"/>
        <v>1893</v>
      </c>
      <c r="AX18" s="12">
        <f>AX12+AX15</f>
        <v>220</v>
      </c>
      <c r="AY18" s="11">
        <f t="shared" ref="AY18:BE18" si="46">AY12+AY15</f>
        <v>824</v>
      </c>
      <c r="AZ18" s="12">
        <f t="shared" si="46"/>
        <v>218</v>
      </c>
      <c r="BA18" s="11">
        <f t="shared" si="46"/>
        <v>928</v>
      </c>
      <c r="BB18" s="12">
        <f t="shared" si="46"/>
        <v>98</v>
      </c>
      <c r="BC18" s="11">
        <f t="shared" si="46"/>
        <v>571</v>
      </c>
      <c r="BD18" s="12">
        <f t="shared" si="46"/>
        <v>265</v>
      </c>
      <c r="BE18" s="11">
        <f t="shared" si="46"/>
        <v>873</v>
      </c>
      <c r="BF18" s="12">
        <f>BF12+BF15</f>
        <v>193</v>
      </c>
      <c r="BG18" s="11">
        <f t="shared" ref="BG18:BO18" si="47">BG12+BG15</f>
        <v>712</v>
      </c>
      <c r="BH18" s="12">
        <f>BH12+BH15</f>
        <v>173</v>
      </c>
      <c r="BI18" s="11">
        <f t="shared" si="47"/>
        <v>714</v>
      </c>
      <c r="BJ18" s="13">
        <f>BJ12+BJ15</f>
        <v>194</v>
      </c>
      <c r="BK18" s="11">
        <f t="shared" si="47"/>
        <v>627</v>
      </c>
      <c r="BL18" s="13">
        <f>BL12+BL15</f>
        <v>141</v>
      </c>
      <c r="BM18" s="11">
        <f t="shared" si="47"/>
        <v>470</v>
      </c>
      <c r="BN18" s="12">
        <f t="shared" si="47"/>
        <v>10333</v>
      </c>
      <c r="BO18" s="11">
        <f t="shared" si="47"/>
        <v>45743</v>
      </c>
    </row>
    <row r="19" spans="1:67" ht="31.5" customHeight="1" x14ac:dyDescent="0.25">
      <c r="A19" s="6" t="s">
        <v>11</v>
      </c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30"/>
    </row>
    <row r="20" spans="1:67" ht="36" x14ac:dyDescent="0.25">
      <c r="A20" s="6" t="s">
        <v>8</v>
      </c>
      <c r="B20" s="10">
        <f>B21+B22</f>
        <v>0</v>
      </c>
      <c r="C20" s="11">
        <f t="shared" ref="C20:I20" si="48">C21+C22</f>
        <v>0</v>
      </c>
      <c r="D20" s="12">
        <f t="shared" si="48"/>
        <v>0</v>
      </c>
      <c r="E20" s="11">
        <f t="shared" si="48"/>
        <v>0</v>
      </c>
      <c r="F20" s="12">
        <f t="shared" si="48"/>
        <v>0</v>
      </c>
      <c r="G20" s="11">
        <f t="shared" si="48"/>
        <v>0</v>
      </c>
      <c r="H20" s="12">
        <f t="shared" si="48"/>
        <v>0</v>
      </c>
      <c r="I20" s="11">
        <f t="shared" si="48"/>
        <v>0</v>
      </c>
      <c r="J20" s="12">
        <f>J21+J22</f>
        <v>0</v>
      </c>
      <c r="K20" s="11">
        <f t="shared" ref="K20:Q20" si="49">K21+K22</f>
        <v>0</v>
      </c>
      <c r="L20" s="12">
        <f t="shared" si="49"/>
        <v>0</v>
      </c>
      <c r="M20" s="11">
        <f t="shared" si="49"/>
        <v>0</v>
      </c>
      <c r="N20" s="12">
        <f t="shared" si="49"/>
        <v>0</v>
      </c>
      <c r="O20" s="11">
        <f t="shared" si="49"/>
        <v>0</v>
      </c>
      <c r="P20" s="12">
        <f t="shared" si="49"/>
        <v>0</v>
      </c>
      <c r="Q20" s="11">
        <f t="shared" si="49"/>
        <v>0</v>
      </c>
      <c r="R20" s="12">
        <f>R21+R22</f>
        <v>11</v>
      </c>
      <c r="S20" s="11">
        <f t="shared" ref="S20:Y20" si="50">S21+S22</f>
        <v>11</v>
      </c>
      <c r="T20" s="12">
        <f t="shared" si="50"/>
        <v>27</v>
      </c>
      <c r="U20" s="11">
        <f t="shared" si="50"/>
        <v>103</v>
      </c>
      <c r="V20" s="12">
        <f t="shared" si="50"/>
        <v>24</v>
      </c>
      <c r="W20" s="11">
        <f t="shared" si="50"/>
        <v>65</v>
      </c>
      <c r="X20" s="12">
        <f t="shared" si="50"/>
        <v>22</v>
      </c>
      <c r="Y20" s="11">
        <f t="shared" si="50"/>
        <v>81</v>
      </c>
      <c r="Z20" s="12">
        <f>Z21+Z22</f>
        <v>34</v>
      </c>
      <c r="AA20" s="11">
        <f t="shared" ref="AA20:AG20" si="51">AA21+AA22</f>
        <v>92</v>
      </c>
      <c r="AB20" s="12">
        <f t="shared" si="51"/>
        <v>50</v>
      </c>
      <c r="AC20" s="11">
        <f t="shared" si="51"/>
        <v>145</v>
      </c>
      <c r="AD20" s="12">
        <f t="shared" si="51"/>
        <v>28</v>
      </c>
      <c r="AE20" s="11">
        <f t="shared" si="51"/>
        <v>76</v>
      </c>
      <c r="AF20" s="12">
        <f t="shared" si="51"/>
        <v>49</v>
      </c>
      <c r="AG20" s="11">
        <f t="shared" si="51"/>
        <v>130</v>
      </c>
      <c r="AH20" s="13">
        <f>AH21+AH22</f>
        <v>44</v>
      </c>
      <c r="AI20" s="11">
        <f t="shared" ref="AI20:AO20" si="52">AI21+AI22</f>
        <v>187</v>
      </c>
      <c r="AJ20" s="12">
        <f t="shared" si="52"/>
        <v>58</v>
      </c>
      <c r="AK20" s="11">
        <f t="shared" si="52"/>
        <v>193</v>
      </c>
      <c r="AL20" s="12">
        <f t="shared" si="52"/>
        <v>51</v>
      </c>
      <c r="AM20" s="11">
        <f t="shared" si="52"/>
        <v>115</v>
      </c>
      <c r="AN20" s="12">
        <f t="shared" si="52"/>
        <v>37</v>
      </c>
      <c r="AO20" s="11">
        <f t="shared" si="52"/>
        <v>97</v>
      </c>
      <c r="AP20" s="13">
        <f>AP21+AP22</f>
        <v>38</v>
      </c>
      <c r="AQ20" s="11">
        <f t="shared" ref="AQ20:AW20" si="53">AQ21+AQ22</f>
        <v>103</v>
      </c>
      <c r="AR20" s="13">
        <f t="shared" si="53"/>
        <v>57</v>
      </c>
      <c r="AS20" s="11">
        <f t="shared" si="53"/>
        <v>303</v>
      </c>
      <c r="AT20" s="13">
        <f t="shared" si="53"/>
        <v>61</v>
      </c>
      <c r="AU20" s="11">
        <f t="shared" si="53"/>
        <v>250</v>
      </c>
      <c r="AV20" s="12">
        <f t="shared" si="53"/>
        <v>47</v>
      </c>
      <c r="AW20" s="11">
        <f t="shared" si="53"/>
        <v>140</v>
      </c>
      <c r="AX20" s="12">
        <f>AX21+AX22</f>
        <v>56</v>
      </c>
      <c r="AY20" s="11">
        <f t="shared" ref="AY20:BE20" si="54">AY21+AY22</f>
        <v>302</v>
      </c>
      <c r="AZ20" s="12">
        <f t="shared" si="54"/>
        <v>43</v>
      </c>
      <c r="BA20" s="11">
        <f t="shared" si="54"/>
        <v>255</v>
      </c>
      <c r="BB20" s="13">
        <f t="shared" si="54"/>
        <v>40</v>
      </c>
      <c r="BC20" s="11">
        <f t="shared" si="54"/>
        <v>247</v>
      </c>
      <c r="BD20" s="12">
        <f t="shared" si="54"/>
        <v>56</v>
      </c>
      <c r="BE20" s="11">
        <f t="shared" si="54"/>
        <v>349</v>
      </c>
      <c r="BF20" s="12">
        <f>BF21+BF22</f>
        <v>31</v>
      </c>
      <c r="BG20" s="11">
        <f t="shared" ref="BG20:BO20" si="55">BG21+BG22</f>
        <v>227</v>
      </c>
      <c r="BH20" s="12">
        <f>BH21+BH22</f>
        <v>33</v>
      </c>
      <c r="BI20" s="11">
        <f t="shared" si="55"/>
        <v>116</v>
      </c>
      <c r="BJ20" s="12">
        <f>BJ21+BJ22</f>
        <v>39</v>
      </c>
      <c r="BK20" s="11">
        <f t="shared" si="55"/>
        <v>214</v>
      </c>
      <c r="BL20" s="12">
        <f>BL21+BL22</f>
        <v>61</v>
      </c>
      <c r="BM20" s="11">
        <f t="shared" si="55"/>
        <v>222</v>
      </c>
      <c r="BN20" s="12">
        <f t="shared" si="55"/>
        <v>997</v>
      </c>
      <c r="BO20" s="11">
        <f t="shared" si="55"/>
        <v>4023</v>
      </c>
    </row>
    <row r="21" spans="1:67" ht="24" x14ac:dyDescent="0.25">
      <c r="A21" s="15" t="s">
        <v>10</v>
      </c>
      <c r="B21" s="31"/>
      <c r="C21" s="32"/>
      <c r="D21" s="33"/>
      <c r="E21" s="32"/>
      <c r="F21" s="33"/>
      <c r="G21" s="32"/>
      <c r="H21" s="33"/>
      <c r="I21" s="32"/>
      <c r="J21" s="33"/>
      <c r="K21" s="32"/>
      <c r="L21" s="33"/>
      <c r="M21" s="32"/>
      <c r="N21" s="33"/>
      <c r="O21" s="32"/>
      <c r="P21" s="33"/>
      <c r="Q21" s="32"/>
      <c r="R21" s="33">
        <v>11</v>
      </c>
      <c r="S21" s="32">
        <v>11</v>
      </c>
      <c r="T21" s="34">
        <v>27</v>
      </c>
      <c r="U21" s="32">
        <v>103</v>
      </c>
      <c r="V21" s="33">
        <v>24</v>
      </c>
      <c r="W21" s="32">
        <v>65</v>
      </c>
      <c r="X21" s="33">
        <v>22</v>
      </c>
      <c r="Y21" s="32">
        <v>81</v>
      </c>
      <c r="Z21" s="33">
        <v>34</v>
      </c>
      <c r="AA21" s="32">
        <v>92</v>
      </c>
      <c r="AB21" s="33">
        <v>50</v>
      </c>
      <c r="AC21" s="32">
        <v>145</v>
      </c>
      <c r="AD21" s="34">
        <v>28</v>
      </c>
      <c r="AE21" s="32">
        <v>76</v>
      </c>
      <c r="AF21" s="34">
        <v>49</v>
      </c>
      <c r="AG21" s="32">
        <v>130</v>
      </c>
      <c r="AH21" s="33">
        <v>43</v>
      </c>
      <c r="AI21" s="32">
        <v>146</v>
      </c>
      <c r="AJ21" s="33">
        <v>58</v>
      </c>
      <c r="AK21" s="32">
        <v>193</v>
      </c>
      <c r="AL21" s="33">
        <v>51</v>
      </c>
      <c r="AM21" s="32">
        <v>115</v>
      </c>
      <c r="AN21" s="33">
        <v>37</v>
      </c>
      <c r="AO21" s="32">
        <v>97</v>
      </c>
      <c r="AP21" s="33">
        <v>36</v>
      </c>
      <c r="AQ21" s="32">
        <v>95</v>
      </c>
      <c r="AR21" s="33">
        <v>54</v>
      </c>
      <c r="AS21" s="32">
        <v>255</v>
      </c>
      <c r="AT21" s="33">
        <v>60</v>
      </c>
      <c r="AU21" s="32">
        <v>238</v>
      </c>
      <c r="AV21" s="34">
        <v>47</v>
      </c>
      <c r="AW21" s="32">
        <v>140</v>
      </c>
      <c r="AX21" s="34">
        <v>56</v>
      </c>
      <c r="AY21" s="32">
        <v>302</v>
      </c>
      <c r="AZ21" s="34">
        <v>43</v>
      </c>
      <c r="BA21" s="32">
        <v>255</v>
      </c>
      <c r="BB21" s="34">
        <v>39</v>
      </c>
      <c r="BC21" s="32">
        <v>245</v>
      </c>
      <c r="BD21" s="34">
        <v>56</v>
      </c>
      <c r="BE21" s="32">
        <v>349</v>
      </c>
      <c r="BF21" s="12">
        <v>31</v>
      </c>
      <c r="BG21" s="11">
        <v>227</v>
      </c>
      <c r="BH21" s="13">
        <v>33</v>
      </c>
      <c r="BI21" s="11">
        <v>116</v>
      </c>
      <c r="BJ21" s="13">
        <v>39</v>
      </c>
      <c r="BK21" s="11">
        <v>214</v>
      </c>
      <c r="BL21" s="13">
        <v>58</v>
      </c>
      <c r="BM21" s="11">
        <v>213</v>
      </c>
      <c r="BN21" s="19">
        <f>B21+D21+F21+H21+J21+L21+N21+P21+R21+T21+V21+X21+Z21+AB21+AD21+AF21+AH21+AJ21+AL21+AN21+AP21+AR21+AT21+AV21+AX21+AZ21+BB21+BD21+BF21+BH21+BJ21+BL21</f>
        <v>986</v>
      </c>
      <c r="BO21" s="20">
        <f>C21+E21+G21+I21+K21+M21+O21+Q21+S21+U21+W21+Y21+AA21+AC21+AE21+AG21+AK21+AI21+AM21+AO21+AQ21+AS21+AU21+AW21+AY21+BA21+BC21+BE21+BG21+BI21+BK21+BM21</f>
        <v>3903</v>
      </c>
    </row>
    <row r="22" spans="1:67" ht="48" x14ac:dyDescent="0.25">
      <c r="A22" s="15" t="s">
        <v>5</v>
      </c>
      <c r="B22" s="10"/>
      <c r="C22" s="11"/>
      <c r="D22" s="12"/>
      <c r="E22" s="11"/>
      <c r="F22" s="12"/>
      <c r="G22" s="11"/>
      <c r="H22" s="12"/>
      <c r="I22" s="11"/>
      <c r="J22" s="12"/>
      <c r="K22" s="11"/>
      <c r="L22" s="12"/>
      <c r="M22" s="11"/>
      <c r="N22" s="12"/>
      <c r="O22" s="11"/>
      <c r="P22" s="12"/>
      <c r="Q22" s="11"/>
      <c r="R22" s="12"/>
      <c r="S22" s="11"/>
      <c r="T22" s="12"/>
      <c r="U22" s="11"/>
      <c r="V22" s="12"/>
      <c r="W22" s="11"/>
      <c r="X22" s="12"/>
      <c r="Y22" s="11"/>
      <c r="Z22" s="12"/>
      <c r="AA22" s="11"/>
      <c r="AB22" s="12"/>
      <c r="AC22" s="11"/>
      <c r="AD22" s="12"/>
      <c r="AE22" s="11"/>
      <c r="AF22" s="12"/>
      <c r="AG22" s="11"/>
      <c r="AH22" s="12">
        <v>1</v>
      </c>
      <c r="AI22" s="11">
        <v>41</v>
      </c>
      <c r="AJ22" s="12"/>
      <c r="AK22" s="11"/>
      <c r="AL22" s="12"/>
      <c r="AM22" s="11"/>
      <c r="AN22" s="12"/>
      <c r="AO22" s="11"/>
      <c r="AP22" s="12">
        <v>2</v>
      </c>
      <c r="AQ22" s="11">
        <v>8</v>
      </c>
      <c r="AR22" s="12">
        <v>3</v>
      </c>
      <c r="AS22" s="11">
        <v>48</v>
      </c>
      <c r="AT22" s="12">
        <v>1</v>
      </c>
      <c r="AU22" s="11">
        <v>12</v>
      </c>
      <c r="AV22" s="12"/>
      <c r="AW22" s="11"/>
      <c r="AX22" s="12"/>
      <c r="AY22" s="11"/>
      <c r="AZ22" s="12"/>
      <c r="BA22" s="11"/>
      <c r="BB22" s="12">
        <v>1</v>
      </c>
      <c r="BC22" s="11">
        <v>2</v>
      </c>
      <c r="BD22" s="12"/>
      <c r="BE22" s="11"/>
      <c r="BF22" s="12"/>
      <c r="BG22" s="11"/>
      <c r="BH22" s="13"/>
      <c r="BI22" s="11"/>
      <c r="BJ22" s="13"/>
      <c r="BK22" s="11"/>
      <c r="BL22" s="13">
        <v>3</v>
      </c>
      <c r="BM22" s="11">
        <v>9</v>
      </c>
      <c r="BN22" s="21">
        <f>B22+D22+F22+H22+J22+L22+N22+P22+R22+T22+V22+X22+Z22+AB22+AD22+AF22+AH22+AJ22+AL22+AN22+AP22+AR22+AT22+AV22+AX22+AZ22+BB22+BD22+BF22+BH22+BJ22+BL22</f>
        <v>11</v>
      </c>
      <c r="BO22" s="22">
        <f>C22+E22+G22+I22+K22+M22+O22+Q22+S22+U22+W22+Y22+AA22+AC22+AE22+AG22+AK22+AI22+AM22+AO22+AQ22+AS22+AU22+AW22+AY22+BA22+BC22+BE22+BG22+BI22+BK22+BM22</f>
        <v>120</v>
      </c>
    </row>
    <row r="23" spans="1:67" ht="36" x14ac:dyDescent="0.25">
      <c r="A23" s="6" t="s">
        <v>9</v>
      </c>
      <c r="B23" s="10">
        <f>B24+B25</f>
        <v>0</v>
      </c>
      <c r="C23" s="11">
        <f t="shared" ref="C23:I23" si="56">C24+C25</f>
        <v>0</v>
      </c>
      <c r="D23" s="12">
        <f t="shared" si="56"/>
        <v>0</v>
      </c>
      <c r="E23" s="11">
        <f t="shared" si="56"/>
        <v>0</v>
      </c>
      <c r="F23" s="12">
        <f t="shared" si="56"/>
        <v>0</v>
      </c>
      <c r="G23" s="11">
        <f t="shared" si="56"/>
        <v>0</v>
      </c>
      <c r="H23" s="12">
        <f t="shared" si="56"/>
        <v>0</v>
      </c>
      <c r="I23" s="11">
        <f t="shared" si="56"/>
        <v>0</v>
      </c>
      <c r="J23" s="12">
        <f>J24+J25</f>
        <v>0</v>
      </c>
      <c r="K23" s="11">
        <f t="shared" ref="K23:Q23" si="57">K24+K25</f>
        <v>0</v>
      </c>
      <c r="L23" s="12">
        <f t="shared" si="57"/>
        <v>0</v>
      </c>
      <c r="M23" s="11">
        <f t="shared" si="57"/>
        <v>0</v>
      </c>
      <c r="N23" s="12">
        <f t="shared" si="57"/>
        <v>98</v>
      </c>
      <c r="O23" s="11">
        <f t="shared" si="57"/>
        <v>410</v>
      </c>
      <c r="P23" s="12">
        <f t="shared" si="57"/>
        <v>157</v>
      </c>
      <c r="Q23" s="11">
        <f t="shared" si="57"/>
        <v>476</v>
      </c>
      <c r="R23" s="12">
        <f>R24+R25</f>
        <v>193</v>
      </c>
      <c r="S23" s="11">
        <f t="shared" ref="S23:Y23" si="58">S24+S25</f>
        <v>1769</v>
      </c>
      <c r="T23" s="12">
        <f t="shared" si="58"/>
        <v>269</v>
      </c>
      <c r="U23" s="11">
        <f t="shared" si="58"/>
        <v>801</v>
      </c>
      <c r="V23" s="12">
        <f t="shared" si="58"/>
        <v>347</v>
      </c>
      <c r="W23" s="11">
        <f t="shared" si="58"/>
        <v>1150</v>
      </c>
      <c r="X23" s="12">
        <f t="shared" si="58"/>
        <v>328</v>
      </c>
      <c r="Y23" s="11">
        <f t="shared" si="58"/>
        <v>1031</v>
      </c>
      <c r="Z23" s="12">
        <f>Z24+Z25</f>
        <v>347</v>
      </c>
      <c r="AA23" s="11">
        <f t="shared" ref="AA23:AG23" si="59">AA24+AA25</f>
        <v>1132</v>
      </c>
      <c r="AB23" s="12">
        <f t="shared" si="59"/>
        <v>388</v>
      </c>
      <c r="AC23" s="11">
        <f t="shared" si="59"/>
        <v>1337</v>
      </c>
      <c r="AD23" s="12">
        <f t="shared" si="59"/>
        <v>459</v>
      </c>
      <c r="AE23" s="11">
        <f t="shared" si="59"/>
        <v>1362</v>
      </c>
      <c r="AF23" s="12">
        <f t="shared" si="59"/>
        <v>509</v>
      </c>
      <c r="AG23" s="11">
        <f t="shared" si="59"/>
        <v>1492</v>
      </c>
      <c r="AH23" s="12">
        <f>AH24+AH25</f>
        <v>381</v>
      </c>
      <c r="AI23" s="11">
        <f t="shared" ref="AI23:AO23" si="60">AI24+AI25</f>
        <v>985</v>
      </c>
      <c r="AJ23" s="12">
        <f t="shared" si="60"/>
        <v>360</v>
      </c>
      <c r="AK23" s="11">
        <f t="shared" si="60"/>
        <v>1021</v>
      </c>
      <c r="AL23" s="12">
        <f t="shared" si="60"/>
        <v>327</v>
      </c>
      <c r="AM23" s="11">
        <f t="shared" si="60"/>
        <v>1150</v>
      </c>
      <c r="AN23" s="12">
        <f t="shared" si="60"/>
        <v>366</v>
      </c>
      <c r="AO23" s="11">
        <f t="shared" si="60"/>
        <v>1203</v>
      </c>
      <c r="AP23" s="12">
        <f>AP24+AP25</f>
        <v>465</v>
      </c>
      <c r="AQ23" s="11">
        <f t="shared" ref="AQ23:AW23" si="61">AQ24+AQ25</f>
        <v>1351</v>
      </c>
      <c r="AR23" s="12">
        <f t="shared" si="61"/>
        <v>389</v>
      </c>
      <c r="AS23" s="11">
        <f t="shared" si="61"/>
        <v>1169</v>
      </c>
      <c r="AT23" s="12">
        <f t="shared" si="61"/>
        <v>597</v>
      </c>
      <c r="AU23" s="11">
        <f t="shared" si="61"/>
        <v>1976</v>
      </c>
      <c r="AV23" s="12">
        <f t="shared" si="61"/>
        <v>287</v>
      </c>
      <c r="AW23" s="11">
        <f t="shared" si="61"/>
        <v>954</v>
      </c>
      <c r="AX23" s="12">
        <f>AX24+AX25</f>
        <v>370</v>
      </c>
      <c r="AY23" s="11">
        <f t="shared" ref="AY23:BE23" si="62">AY24+AY25</f>
        <v>1257</v>
      </c>
      <c r="AZ23" s="12">
        <f t="shared" si="62"/>
        <v>406</v>
      </c>
      <c r="BA23" s="11">
        <f t="shared" si="62"/>
        <v>1243</v>
      </c>
      <c r="BB23" s="12">
        <f t="shared" si="62"/>
        <v>373</v>
      </c>
      <c r="BC23" s="11">
        <f t="shared" si="62"/>
        <v>1019</v>
      </c>
      <c r="BD23" s="12">
        <f t="shared" si="62"/>
        <v>512</v>
      </c>
      <c r="BE23" s="11">
        <f t="shared" si="62"/>
        <v>1734</v>
      </c>
      <c r="BF23" s="12">
        <f>BF24+BF25</f>
        <v>304</v>
      </c>
      <c r="BG23" s="11">
        <f t="shared" ref="BG23:BO23" si="63">BG24+BG25</f>
        <v>902</v>
      </c>
      <c r="BH23" s="12">
        <f>BH24+BH25</f>
        <v>308</v>
      </c>
      <c r="BI23" s="11">
        <f t="shared" si="63"/>
        <v>993</v>
      </c>
      <c r="BJ23" s="13">
        <f>BJ24+BJ25</f>
        <v>332</v>
      </c>
      <c r="BK23" s="11">
        <f t="shared" si="63"/>
        <v>1106</v>
      </c>
      <c r="BL23" s="13">
        <f>BL24+BL25</f>
        <v>399</v>
      </c>
      <c r="BM23" s="11">
        <f t="shared" si="63"/>
        <v>1295</v>
      </c>
      <c r="BN23" s="12">
        <f t="shared" si="63"/>
        <v>9271</v>
      </c>
      <c r="BO23" s="11">
        <f t="shared" si="63"/>
        <v>30318</v>
      </c>
    </row>
    <row r="24" spans="1:67" ht="24" x14ac:dyDescent="0.25">
      <c r="A24" s="15" t="s">
        <v>10</v>
      </c>
      <c r="B24" s="31"/>
      <c r="C24" s="32"/>
      <c r="D24" s="33"/>
      <c r="E24" s="32"/>
      <c r="F24" s="34">
        <v>0</v>
      </c>
      <c r="G24" s="32">
        <v>0</v>
      </c>
      <c r="H24" s="33"/>
      <c r="I24" s="32"/>
      <c r="J24" s="33"/>
      <c r="K24" s="32"/>
      <c r="L24" s="33"/>
      <c r="M24" s="32"/>
      <c r="N24" s="33"/>
      <c r="O24" s="32"/>
      <c r="P24" s="33">
        <v>1</v>
      </c>
      <c r="Q24" s="32">
        <v>4</v>
      </c>
      <c r="R24" s="33">
        <v>0</v>
      </c>
      <c r="S24" s="32">
        <v>0</v>
      </c>
      <c r="T24" s="34">
        <v>4</v>
      </c>
      <c r="U24" s="32">
        <v>6</v>
      </c>
      <c r="V24" s="33">
        <v>5</v>
      </c>
      <c r="W24" s="32">
        <v>6</v>
      </c>
      <c r="X24" s="33">
        <v>3</v>
      </c>
      <c r="Y24" s="32">
        <v>4</v>
      </c>
      <c r="Z24" s="33">
        <v>8</v>
      </c>
      <c r="AA24" s="32">
        <v>11</v>
      </c>
      <c r="AB24" s="33">
        <v>0</v>
      </c>
      <c r="AC24" s="32">
        <v>0</v>
      </c>
      <c r="AD24" s="34">
        <v>6</v>
      </c>
      <c r="AE24" s="32">
        <v>15</v>
      </c>
      <c r="AF24" s="34">
        <v>3</v>
      </c>
      <c r="AG24" s="32">
        <v>3</v>
      </c>
      <c r="AH24" s="33">
        <v>13</v>
      </c>
      <c r="AI24" s="32">
        <v>25</v>
      </c>
      <c r="AJ24" s="33">
        <v>16</v>
      </c>
      <c r="AK24" s="32">
        <v>34</v>
      </c>
      <c r="AL24" s="33">
        <v>15</v>
      </c>
      <c r="AM24" s="32">
        <v>38</v>
      </c>
      <c r="AN24" s="33">
        <v>13</v>
      </c>
      <c r="AO24" s="32">
        <v>43</v>
      </c>
      <c r="AP24" s="33">
        <v>12</v>
      </c>
      <c r="AQ24" s="32">
        <v>42</v>
      </c>
      <c r="AR24" s="33">
        <v>26</v>
      </c>
      <c r="AS24" s="32">
        <v>43</v>
      </c>
      <c r="AT24" s="33">
        <v>16</v>
      </c>
      <c r="AU24" s="32">
        <v>28</v>
      </c>
      <c r="AV24" s="34">
        <v>15</v>
      </c>
      <c r="AW24" s="32">
        <v>45</v>
      </c>
      <c r="AX24" s="34">
        <v>19</v>
      </c>
      <c r="AY24" s="32">
        <v>31</v>
      </c>
      <c r="AZ24" s="34">
        <v>4</v>
      </c>
      <c r="BA24" s="32">
        <v>13</v>
      </c>
      <c r="BB24" s="34">
        <v>19</v>
      </c>
      <c r="BC24" s="32">
        <v>28</v>
      </c>
      <c r="BD24" s="34">
        <v>12</v>
      </c>
      <c r="BE24" s="32">
        <v>26</v>
      </c>
      <c r="BF24" s="12">
        <v>14</v>
      </c>
      <c r="BG24" s="11">
        <v>26</v>
      </c>
      <c r="BH24" s="13">
        <v>11</v>
      </c>
      <c r="BI24" s="11">
        <v>18</v>
      </c>
      <c r="BJ24" s="13">
        <v>5</v>
      </c>
      <c r="BK24" s="11">
        <v>12</v>
      </c>
      <c r="BL24" s="13">
        <v>14</v>
      </c>
      <c r="BM24" s="11">
        <v>19</v>
      </c>
      <c r="BN24" s="19">
        <f>B24+D24+F24+H24+J24+L24+N24+P24+R24+T24+V24+X24+Z24+AB24+AD24+AF24+AH24+AJ24+AL24+AN24+AP24+AR24+AT24+AV24+AX24+AZ24+BB24+BD24+BF24+BH24+BJ24+BL24</f>
        <v>254</v>
      </c>
      <c r="BO24" s="20">
        <f>C24+E24+G24+I24+K24+M24+O24+Q24+S24+U24+W24+Y24+AA24+AC24+AE24+AG24+AK24+AI24+AM24+AO24+AQ24+AS24+AU24+AW24+AY24+BA24+BC24+BE24+BG24+BI24+BK24+BM24</f>
        <v>520</v>
      </c>
    </row>
    <row r="25" spans="1:67" ht="48" x14ac:dyDescent="0.25">
      <c r="A25" s="15" t="s">
        <v>5</v>
      </c>
      <c r="B25" s="35"/>
      <c r="C25" s="32"/>
      <c r="D25" s="34"/>
      <c r="E25" s="32"/>
      <c r="F25" s="34"/>
      <c r="G25" s="32"/>
      <c r="H25" s="34"/>
      <c r="I25" s="32"/>
      <c r="J25" s="34"/>
      <c r="K25" s="32"/>
      <c r="L25" s="34"/>
      <c r="M25" s="32"/>
      <c r="N25" s="34">
        <v>98</v>
      </c>
      <c r="O25" s="32">
        <v>410</v>
      </c>
      <c r="P25" s="34">
        <v>156</v>
      </c>
      <c r="Q25" s="32">
        <v>472</v>
      </c>
      <c r="R25" s="34">
        <v>193</v>
      </c>
      <c r="S25" s="32">
        <v>1769</v>
      </c>
      <c r="T25" s="34">
        <v>265</v>
      </c>
      <c r="U25" s="32">
        <v>795</v>
      </c>
      <c r="V25" s="34">
        <v>342</v>
      </c>
      <c r="W25" s="32">
        <v>1144</v>
      </c>
      <c r="X25" s="33">
        <v>325</v>
      </c>
      <c r="Y25" s="32">
        <v>1027</v>
      </c>
      <c r="Z25" s="33">
        <v>339</v>
      </c>
      <c r="AA25" s="32">
        <v>1121</v>
      </c>
      <c r="AB25" s="33">
        <v>388</v>
      </c>
      <c r="AC25" s="32">
        <v>1337</v>
      </c>
      <c r="AD25" s="33">
        <v>453</v>
      </c>
      <c r="AE25" s="32">
        <v>1347</v>
      </c>
      <c r="AF25" s="33">
        <v>506</v>
      </c>
      <c r="AG25" s="32">
        <v>1489</v>
      </c>
      <c r="AH25" s="34">
        <v>368</v>
      </c>
      <c r="AI25" s="32">
        <v>960</v>
      </c>
      <c r="AJ25" s="33">
        <v>344</v>
      </c>
      <c r="AK25" s="32">
        <v>987</v>
      </c>
      <c r="AL25" s="33">
        <v>312</v>
      </c>
      <c r="AM25" s="32">
        <v>1112</v>
      </c>
      <c r="AN25" s="33">
        <v>353</v>
      </c>
      <c r="AO25" s="32">
        <v>1160</v>
      </c>
      <c r="AP25" s="34">
        <v>453</v>
      </c>
      <c r="AQ25" s="32">
        <v>1309</v>
      </c>
      <c r="AR25" s="34">
        <v>363</v>
      </c>
      <c r="AS25" s="32">
        <v>1126</v>
      </c>
      <c r="AT25" s="34">
        <v>581</v>
      </c>
      <c r="AU25" s="32">
        <v>1948</v>
      </c>
      <c r="AV25" s="34">
        <v>272</v>
      </c>
      <c r="AW25" s="32">
        <v>909</v>
      </c>
      <c r="AX25" s="34">
        <v>351</v>
      </c>
      <c r="AY25" s="32">
        <v>1226</v>
      </c>
      <c r="AZ25" s="34">
        <v>402</v>
      </c>
      <c r="BA25" s="32">
        <v>1230</v>
      </c>
      <c r="BB25" s="34">
        <v>354</v>
      </c>
      <c r="BC25" s="32">
        <v>991</v>
      </c>
      <c r="BD25" s="34">
        <v>500</v>
      </c>
      <c r="BE25" s="32">
        <v>1708</v>
      </c>
      <c r="BF25" s="12">
        <v>290</v>
      </c>
      <c r="BG25" s="11">
        <v>876</v>
      </c>
      <c r="BH25" s="13">
        <v>297</v>
      </c>
      <c r="BI25" s="11">
        <v>975</v>
      </c>
      <c r="BJ25" s="13">
        <v>327</v>
      </c>
      <c r="BK25" s="11">
        <v>1094</v>
      </c>
      <c r="BL25" s="13">
        <v>385</v>
      </c>
      <c r="BM25" s="11">
        <v>1276</v>
      </c>
      <c r="BN25" s="21">
        <f>B25+D25+F25+H25+J25+L25+N25+P25+R25+T25+V25+X25+Z25+AB25+AD25+AF25+AH25+AJ25+AL25+AN25+AP25+AR25+AT25+AV25+AX25+AZ25+BB25+BD25+BF25+BH25+BJ25+BL25</f>
        <v>9017</v>
      </c>
      <c r="BO25" s="22">
        <f>C25+E25+G25+I25+K25+M25+O25+Q25+S25+U25+W25+Y25+AA25+AC25+AE25+AG25+AK25+AI25+AM25+AO25+AQ25+AS25+AU25+AW25+AY25+BA25+BC25+BE25+BG25+BI25+BK25+BM25</f>
        <v>29798</v>
      </c>
    </row>
    <row r="26" spans="1:67" x14ac:dyDescent="0.25">
      <c r="A26" s="6" t="s">
        <v>1</v>
      </c>
      <c r="B26" s="10">
        <f>B20+B23</f>
        <v>0</v>
      </c>
      <c r="C26" s="11">
        <f t="shared" ref="C26:I26" si="64">C20+C23</f>
        <v>0</v>
      </c>
      <c r="D26" s="12">
        <f t="shared" si="64"/>
        <v>0</v>
      </c>
      <c r="E26" s="11">
        <f t="shared" si="64"/>
        <v>0</v>
      </c>
      <c r="F26" s="12">
        <f t="shared" si="64"/>
        <v>0</v>
      </c>
      <c r="G26" s="11">
        <f t="shared" si="64"/>
        <v>0</v>
      </c>
      <c r="H26" s="12">
        <f t="shared" si="64"/>
        <v>0</v>
      </c>
      <c r="I26" s="11">
        <f t="shared" si="64"/>
        <v>0</v>
      </c>
      <c r="J26" s="12">
        <f>J20+J23</f>
        <v>0</v>
      </c>
      <c r="K26" s="11">
        <f t="shared" ref="K26:Q26" si="65">K20+K23</f>
        <v>0</v>
      </c>
      <c r="L26" s="12">
        <f t="shared" si="65"/>
        <v>0</v>
      </c>
      <c r="M26" s="11">
        <f t="shared" si="65"/>
        <v>0</v>
      </c>
      <c r="N26" s="12">
        <f t="shared" si="65"/>
        <v>98</v>
      </c>
      <c r="O26" s="11">
        <f t="shared" si="65"/>
        <v>410</v>
      </c>
      <c r="P26" s="12">
        <f t="shared" si="65"/>
        <v>157</v>
      </c>
      <c r="Q26" s="11">
        <f t="shared" si="65"/>
        <v>476</v>
      </c>
      <c r="R26" s="12">
        <f>R20+R23</f>
        <v>204</v>
      </c>
      <c r="S26" s="11">
        <f t="shared" ref="S26:Y26" si="66">S20+S23</f>
        <v>1780</v>
      </c>
      <c r="T26" s="12">
        <f t="shared" si="66"/>
        <v>296</v>
      </c>
      <c r="U26" s="11">
        <f t="shared" si="66"/>
        <v>904</v>
      </c>
      <c r="V26" s="12">
        <f t="shared" si="66"/>
        <v>371</v>
      </c>
      <c r="W26" s="11">
        <f t="shared" si="66"/>
        <v>1215</v>
      </c>
      <c r="X26" s="12">
        <f t="shared" si="66"/>
        <v>350</v>
      </c>
      <c r="Y26" s="11">
        <f t="shared" si="66"/>
        <v>1112</v>
      </c>
      <c r="Z26" s="12">
        <f>Z20+Z23</f>
        <v>381</v>
      </c>
      <c r="AA26" s="11">
        <f t="shared" ref="AA26:AG26" si="67">AA20+AA23</f>
        <v>1224</v>
      </c>
      <c r="AB26" s="12">
        <f t="shared" si="67"/>
        <v>438</v>
      </c>
      <c r="AC26" s="11">
        <f t="shared" si="67"/>
        <v>1482</v>
      </c>
      <c r="AD26" s="12">
        <f t="shared" si="67"/>
        <v>487</v>
      </c>
      <c r="AE26" s="11">
        <f t="shared" si="67"/>
        <v>1438</v>
      </c>
      <c r="AF26" s="12">
        <f t="shared" si="67"/>
        <v>558</v>
      </c>
      <c r="AG26" s="11">
        <f t="shared" si="67"/>
        <v>1622</v>
      </c>
      <c r="AH26" s="12">
        <f>AH20+AH23</f>
        <v>425</v>
      </c>
      <c r="AI26" s="11">
        <f t="shared" ref="AI26:AO26" si="68">AI20+AI23</f>
        <v>1172</v>
      </c>
      <c r="AJ26" s="12">
        <f t="shared" si="68"/>
        <v>418</v>
      </c>
      <c r="AK26" s="11">
        <f t="shared" si="68"/>
        <v>1214</v>
      </c>
      <c r="AL26" s="12">
        <f t="shared" si="68"/>
        <v>378</v>
      </c>
      <c r="AM26" s="11">
        <f t="shared" si="68"/>
        <v>1265</v>
      </c>
      <c r="AN26" s="12">
        <f t="shared" si="68"/>
        <v>403</v>
      </c>
      <c r="AO26" s="11">
        <f t="shared" si="68"/>
        <v>1300</v>
      </c>
      <c r="AP26" s="12">
        <f>AP20+AP23</f>
        <v>503</v>
      </c>
      <c r="AQ26" s="11">
        <f t="shared" ref="AQ26:AW26" si="69">AQ20+AQ23</f>
        <v>1454</v>
      </c>
      <c r="AR26" s="12">
        <f t="shared" si="69"/>
        <v>446</v>
      </c>
      <c r="AS26" s="11">
        <f t="shared" si="69"/>
        <v>1472</v>
      </c>
      <c r="AT26" s="12">
        <f t="shared" si="69"/>
        <v>658</v>
      </c>
      <c r="AU26" s="11">
        <f t="shared" si="69"/>
        <v>2226</v>
      </c>
      <c r="AV26" s="12">
        <f t="shared" si="69"/>
        <v>334</v>
      </c>
      <c r="AW26" s="11">
        <f t="shared" si="69"/>
        <v>1094</v>
      </c>
      <c r="AX26" s="12">
        <f>AX20+AX23</f>
        <v>426</v>
      </c>
      <c r="AY26" s="11">
        <f t="shared" ref="AY26:BE26" si="70">AY20+AY23</f>
        <v>1559</v>
      </c>
      <c r="AZ26" s="12">
        <f t="shared" si="70"/>
        <v>449</v>
      </c>
      <c r="BA26" s="11">
        <f t="shared" si="70"/>
        <v>1498</v>
      </c>
      <c r="BB26" s="12">
        <f t="shared" si="70"/>
        <v>413</v>
      </c>
      <c r="BC26" s="11">
        <f t="shared" si="70"/>
        <v>1266</v>
      </c>
      <c r="BD26" s="12">
        <f t="shared" si="70"/>
        <v>568</v>
      </c>
      <c r="BE26" s="11">
        <f t="shared" si="70"/>
        <v>2083</v>
      </c>
      <c r="BF26" s="12">
        <f>BF20+BF23</f>
        <v>335</v>
      </c>
      <c r="BG26" s="11">
        <f t="shared" ref="BG26:BO26" si="71">BG20+BG23</f>
        <v>1129</v>
      </c>
      <c r="BH26" s="12">
        <f>BH20+BH23</f>
        <v>341</v>
      </c>
      <c r="BI26" s="11">
        <f t="shared" si="71"/>
        <v>1109</v>
      </c>
      <c r="BJ26" s="12">
        <f>BJ20+BJ23</f>
        <v>371</v>
      </c>
      <c r="BK26" s="11">
        <f t="shared" si="71"/>
        <v>1320</v>
      </c>
      <c r="BL26" s="12">
        <f>BL20+BL23</f>
        <v>460</v>
      </c>
      <c r="BM26" s="11">
        <f t="shared" si="71"/>
        <v>1517</v>
      </c>
      <c r="BN26" s="12">
        <f t="shared" si="71"/>
        <v>10268</v>
      </c>
      <c r="BO26" s="11">
        <f t="shared" si="71"/>
        <v>34341</v>
      </c>
    </row>
    <row r="28" spans="1:67" ht="39" customHeight="1" x14ac:dyDescent="0.25">
      <c r="B28" s="36"/>
      <c r="C28" s="37" t="s">
        <v>12</v>
      </c>
      <c r="D28" s="38"/>
      <c r="E28" s="38"/>
    </row>
    <row r="30" spans="1:67" ht="39" customHeight="1" x14ac:dyDescent="0.25">
      <c r="B30" s="39"/>
      <c r="C30" s="40" t="s">
        <v>13</v>
      </c>
      <c r="D30" s="41"/>
      <c r="E30" s="41"/>
    </row>
  </sheetData>
  <mergeCells count="36">
    <mergeCell ref="BH2:BI2"/>
    <mergeCell ref="BJ2:BK2"/>
    <mergeCell ref="BL2:BM2"/>
    <mergeCell ref="BN2:BO2"/>
    <mergeCell ref="C28:E28"/>
    <mergeCell ref="C30:E30"/>
    <mergeCell ref="AV2:AW2"/>
    <mergeCell ref="AX2:AY2"/>
    <mergeCell ref="AZ2:BA2"/>
    <mergeCell ref="BB2:BC2"/>
    <mergeCell ref="BD2:BE2"/>
    <mergeCell ref="BF2:BG2"/>
    <mergeCell ref="AJ2:AK2"/>
    <mergeCell ref="AL2:AM2"/>
    <mergeCell ref="AN2:AO2"/>
    <mergeCell ref="AP2:AQ2"/>
    <mergeCell ref="AR2:AS2"/>
    <mergeCell ref="AT2:AU2"/>
    <mergeCell ref="X2:Y2"/>
    <mergeCell ref="Z2:AA2"/>
    <mergeCell ref="AB2:AC2"/>
    <mergeCell ref="AD2:AE2"/>
    <mergeCell ref="AF2:AG2"/>
    <mergeCell ref="AH2:AI2"/>
    <mergeCell ref="L2:M2"/>
    <mergeCell ref="N2:O2"/>
    <mergeCell ref="P2:Q2"/>
    <mergeCell ref="R2:S2"/>
    <mergeCell ref="T2:U2"/>
    <mergeCell ref="V2:W2"/>
    <mergeCell ref="A1:I1"/>
    <mergeCell ref="B2:C2"/>
    <mergeCell ref="D2:E2"/>
    <mergeCell ref="F2:G2"/>
    <mergeCell ref="H2:I2"/>
    <mergeCell ref="J2:K2"/>
  </mergeCells>
  <pageMargins left="0" right="0" top="0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DMI</vt:lpstr>
      <vt:lpstr>DMI!Print_Titles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Nasirov</dc:creator>
  <cp:lastModifiedBy>Tatiana Nasirov</cp:lastModifiedBy>
  <dcterms:created xsi:type="dcterms:W3CDTF">2025-02-06T09:58:48Z</dcterms:created>
  <dcterms:modified xsi:type="dcterms:W3CDTF">2025-02-06T09:58:57Z</dcterms:modified>
</cp:coreProperties>
</file>